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Протокол!$A$8:$M$693</definedName>
  </definedNames>
  <calcPr calcId="162913"/>
</workbook>
</file>

<file path=xl/calcChain.xml><?xml version="1.0" encoding="utf-8"?>
<calcChain xmlns="http://schemas.openxmlformats.org/spreadsheetml/2006/main">
  <c r="L692" i="1" l="1"/>
  <c r="L691" i="1"/>
  <c r="L690" i="1"/>
  <c r="L685" i="1"/>
  <c r="L682" i="1"/>
  <c r="L673" i="1"/>
  <c r="L672" i="1"/>
  <c r="L668" i="1"/>
  <c r="L663" i="1"/>
  <c r="L662" i="1"/>
  <c r="L661" i="1"/>
  <c r="L646" i="1"/>
  <c r="L634" i="1"/>
  <c r="L629" i="1"/>
  <c r="L628" i="1"/>
  <c r="L626" i="1"/>
  <c r="L623" i="1"/>
  <c r="L620" i="1"/>
  <c r="L605" i="1"/>
  <c r="L599" i="1"/>
  <c r="L595" i="1"/>
  <c r="L592" i="1"/>
  <c r="L587" i="1"/>
  <c r="L578" i="1"/>
  <c r="L574" i="1"/>
  <c r="L571" i="1"/>
  <c r="L566" i="1"/>
  <c r="L560" i="1"/>
  <c r="L550" i="1"/>
  <c r="L549" i="1"/>
  <c r="L537" i="1"/>
  <c r="L535" i="1"/>
  <c r="L528" i="1"/>
  <c r="L513" i="1"/>
  <c r="L506" i="1"/>
  <c r="L501" i="1"/>
  <c r="L498" i="1"/>
  <c r="L493" i="1"/>
  <c r="L481" i="1"/>
  <c r="L471" i="1"/>
  <c r="L470" i="1"/>
  <c r="L458" i="1"/>
  <c r="L454" i="1"/>
  <c r="L450" i="1"/>
  <c r="L446" i="1"/>
  <c r="L439" i="1"/>
  <c r="L428" i="1"/>
  <c r="L425" i="1"/>
  <c r="L424" i="1"/>
  <c r="L417" i="1"/>
  <c r="L412" i="1"/>
  <c r="L410" i="1"/>
  <c r="L403" i="1"/>
  <c r="L401" i="1"/>
  <c r="L399" i="1"/>
  <c r="L393" i="1"/>
  <c r="L390" i="1"/>
  <c r="L388" i="1"/>
  <c r="L383" i="1"/>
  <c r="L382" i="1"/>
  <c r="L369" i="1"/>
  <c r="L366" i="1"/>
  <c r="L359" i="1"/>
  <c r="L357" i="1"/>
  <c r="L344" i="1"/>
  <c r="L343" i="1"/>
  <c r="L342" i="1"/>
  <c r="L335" i="1"/>
  <c r="L334" i="1"/>
  <c r="L332" i="1"/>
  <c r="L325" i="1"/>
  <c r="L324" i="1"/>
  <c r="L315" i="1"/>
  <c r="L307" i="1"/>
  <c r="L301" i="1"/>
  <c r="L299" i="1"/>
  <c r="L296" i="1"/>
  <c r="L291" i="1"/>
  <c r="L268" i="1"/>
  <c r="L266" i="1"/>
  <c r="L254" i="1"/>
  <c r="L250" i="1"/>
  <c r="L248" i="1"/>
  <c r="L240" i="1"/>
  <c r="L238" i="1"/>
  <c r="L234" i="1"/>
  <c r="L232" i="1"/>
  <c r="L229" i="1"/>
  <c r="L221" i="1"/>
  <c r="L220" i="1"/>
  <c r="L212" i="1"/>
  <c r="L205" i="1"/>
  <c r="L182" i="1"/>
  <c r="L180" i="1"/>
  <c r="L173" i="1"/>
  <c r="L170" i="1"/>
  <c r="L169" i="1"/>
  <c r="L165" i="1"/>
  <c r="L158" i="1"/>
  <c r="L154" i="1"/>
  <c r="L126" i="1"/>
  <c r="L125" i="1"/>
  <c r="L118" i="1"/>
  <c r="L117" i="1"/>
  <c r="L109" i="1"/>
  <c r="L108" i="1"/>
  <c r="L103" i="1"/>
  <c r="L99" i="1"/>
  <c r="L90" i="1"/>
  <c r="L84" i="1"/>
  <c r="L82" i="1"/>
  <c r="L75" i="1"/>
  <c r="L73" i="1"/>
  <c r="L68" i="1"/>
  <c r="L67" i="1"/>
  <c r="L64" i="1"/>
  <c r="L51" i="1"/>
  <c r="L689" i="1"/>
  <c r="L686" i="1"/>
  <c r="L679" i="1"/>
  <c r="L678" i="1"/>
  <c r="L676" i="1"/>
  <c r="L659" i="1"/>
  <c r="L658" i="1"/>
  <c r="L654" i="1"/>
  <c r="L653" i="1"/>
  <c r="L649" i="1"/>
  <c r="L648" i="1"/>
  <c r="L645" i="1"/>
  <c r="L644" i="1"/>
  <c r="L643" i="1"/>
  <c r="L631" i="1"/>
  <c r="L627" i="1"/>
  <c r="L624" i="1"/>
  <c r="L612" i="1"/>
  <c r="L607" i="1"/>
  <c r="L603" i="1"/>
  <c r="L600" i="1"/>
  <c r="L596" i="1"/>
  <c r="L590" i="1"/>
  <c r="L582" i="1"/>
  <c r="L572" i="1"/>
  <c r="L569" i="1"/>
  <c r="L567" i="1"/>
  <c r="L561" i="1"/>
  <c r="L559" i="1"/>
  <c r="L558" i="1"/>
  <c r="L544" i="1"/>
  <c r="L536" i="1"/>
  <c r="L531" i="1"/>
  <c r="L519" i="1"/>
  <c r="L517" i="1"/>
  <c r="L514" i="1"/>
  <c r="L504" i="1"/>
  <c r="L503" i="1"/>
  <c r="L500" i="1"/>
  <c r="L496" i="1"/>
  <c r="L487" i="1"/>
  <c r="L479" i="1"/>
  <c r="L478" i="1"/>
  <c r="L475" i="1"/>
  <c r="L472" i="1"/>
  <c r="L467" i="1"/>
  <c r="L465" i="1"/>
  <c r="L438" i="1"/>
  <c r="L437" i="1"/>
  <c r="L432" i="1"/>
  <c r="L426" i="1"/>
  <c r="L419" i="1"/>
  <c r="L416" i="1"/>
  <c r="L411" i="1"/>
  <c r="L406" i="1"/>
  <c r="L394" i="1"/>
  <c r="L360" i="1"/>
  <c r="L356" i="1"/>
  <c r="L351" i="1"/>
  <c r="L349" i="1"/>
  <c r="L341" i="1"/>
  <c r="L337" i="1"/>
  <c r="L328" i="1"/>
  <c r="L320" i="1"/>
  <c r="L316" i="1"/>
  <c r="L313" i="1"/>
  <c r="L305" i="1"/>
  <c r="L303" i="1"/>
  <c r="L300" i="1"/>
  <c r="L289" i="1"/>
  <c r="L286" i="1"/>
  <c r="L284" i="1"/>
  <c r="L282" i="1"/>
  <c r="L271" i="1"/>
  <c r="L265" i="1"/>
  <c r="L264" i="1"/>
  <c r="L262" i="1"/>
  <c r="L252" i="1"/>
  <c r="L237" i="1"/>
  <c r="L235" i="1"/>
  <c r="L233" i="1"/>
  <c r="L230" i="1"/>
  <c r="L226" i="1"/>
  <c r="L224" i="1"/>
  <c r="L215" i="1"/>
  <c r="L211" i="1"/>
  <c r="L209" i="1"/>
  <c r="L198" i="1"/>
  <c r="L195" i="1"/>
  <c r="L194" i="1"/>
  <c r="L185" i="1"/>
  <c r="L178" i="1"/>
  <c r="L162" i="1"/>
  <c r="L153" i="1"/>
  <c r="L150" i="1"/>
  <c r="L149" i="1"/>
  <c r="L147" i="1"/>
  <c r="L137" i="1"/>
  <c r="L129" i="1"/>
  <c r="L122" i="1"/>
  <c r="L116" i="1"/>
  <c r="L105" i="1"/>
  <c r="L102" i="1"/>
  <c r="L96" i="1"/>
  <c r="L92" i="1"/>
  <c r="L89" i="1"/>
  <c r="L83" i="1"/>
  <c r="L81" i="1"/>
  <c r="L76" i="1"/>
  <c r="L63" i="1"/>
  <c r="L49" i="1"/>
  <c r="L40" i="1"/>
  <c r="L39" i="1"/>
  <c r="L30" i="1"/>
  <c r="L22" i="1"/>
  <c r="L16" i="1"/>
  <c r="L693" i="1"/>
  <c r="L688" i="1"/>
  <c r="L687" i="1"/>
  <c r="L674" i="1"/>
  <c r="L670" i="1"/>
  <c r="L669" i="1"/>
  <c r="L655" i="1"/>
  <c r="L642" i="1"/>
  <c r="L641" i="1"/>
  <c r="L637" i="1"/>
  <c r="L636" i="1"/>
  <c r="L632" i="1"/>
  <c r="L630" i="1"/>
  <c r="L621" i="1"/>
  <c r="L615" i="1"/>
  <c r="L606" i="1"/>
  <c r="L602" i="1"/>
  <c r="L598" i="1"/>
  <c r="L593" i="1"/>
  <c r="L556" i="1"/>
  <c r="L551" i="1"/>
  <c r="L548" i="1"/>
  <c r="L542" i="1"/>
  <c r="L540" i="1"/>
  <c r="L533" i="1"/>
  <c r="L532" i="1"/>
  <c r="L526" i="1"/>
  <c r="L524" i="1"/>
  <c r="L522" i="1"/>
  <c r="L516" i="1"/>
  <c r="L482" i="1"/>
  <c r="L469" i="1"/>
  <c r="L468" i="1"/>
  <c r="L464" i="1"/>
  <c r="L459" i="1"/>
  <c r="L449" i="1"/>
  <c r="L447" i="1"/>
  <c r="L435" i="1"/>
  <c r="L433" i="1"/>
  <c r="L423" i="1"/>
  <c r="L413" i="1"/>
  <c r="L396" i="1"/>
  <c r="L384" i="1"/>
  <c r="L374" i="1"/>
  <c r="L373" i="1"/>
  <c r="L368" i="1"/>
  <c r="L363" i="1"/>
  <c r="L362" i="1"/>
  <c r="L331" i="1"/>
  <c r="L323" i="1"/>
  <c r="L319" i="1"/>
  <c r="L312" i="1"/>
  <c r="L302" i="1"/>
  <c r="L298" i="1"/>
  <c r="L290" i="1"/>
  <c r="L274" i="1"/>
  <c r="L273" i="1"/>
  <c r="L270" i="1"/>
  <c r="L246" i="1"/>
  <c r="L223" i="1"/>
  <c r="L219" i="1"/>
  <c r="L218" i="1"/>
  <c r="L216" i="1"/>
  <c r="L206" i="1"/>
  <c r="L191" i="1"/>
  <c r="L190" i="1"/>
  <c r="L183" i="1"/>
  <c r="L176" i="1"/>
  <c r="L152" i="1"/>
  <c r="L145" i="1"/>
  <c r="L133" i="1"/>
  <c r="L124" i="1"/>
  <c r="L115" i="1"/>
  <c r="L93" i="1"/>
  <c r="L74" i="1"/>
  <c r="L71" i="1"/>
  <c r="L70" i="1"/>
  <c r="L44" i="1"/>
  <c r="L41" i="1"/>
  <c r="L34" i="1"/>
  <c r="L18" i="1"/>
  <c r="L10" i="1"/>
  <c r="L680" i="1"/>
  <c r="L667" i="1"/>
  <c r="L647" i="1"/>
  <c r="L617" i="1"/>
  <c r="L616" i="1"/>
  <c r="L614" i="1"/>
  <c r="L613" i="1"/>
  <c r="L611" i="1"/>
  <c r="L609" i="1"/>
  <c r="L608" i="1"/>
  <c r="L604" i="1"/>
  <c r="L580" i="1"/>
  <c r="L579" i="1"/>
  <c r="L576" i="1"/>
  <c r="L568" i="1"/>
  <c r="L553" i="1"/>
  <c r="L547" i="1"/>
  <c r="L543" i="1"/>
  <c r="L539" i="1"/>
  <c r="L527" i="1"/>
  <c r="L521" i="1"/>
  <c r="L515" i="1"/>
  <c r="L509" i="1"/>
  <c r="L497" i="1"/>
  <c r="L477" i="1"/>
  <c r="L476" i="1"/>
  <c r="L466" i="1"/>
  <c r="L461" i="1"/>
  <c r="L456" i="1"/>
  <c r="L455" i="1"/>
  <c r="L453" i="1"/>
  <c r="L443" i="1"/>
  <c r="L442" i="1"/>
  <c r="L429" i="1"/>
  <c r="L409" i="1"/>
  <c r="L404" i="1"/>
  <c r="L398" i="1"/>
  <c r="L395" i="1"/>
  <c r="L392" i="1"/>
  <c r="L376" i="1"/>
  <c r="L361" i="1"/>
  <c r="L355" i="1"/>
  <c r="L346" i="1"/>
  <c r="L345" i="1"/>
  <c r="L339" i="1"/>
  <c r="L336" i="1"/>
  <c r="L333" i="1"/>
  <c r="L329" i="1"/>
  <c r="L322" i="1"/>
  <c r="L318" i="1"/>
  <c r="L295" i="1"/>
  <c r="L293" i="1"/>
  <c r="L287" i="1"/>
  <c r="L285" i="1"/>
  <c r="L283" i="1"/>
  <c r="L281" i="1"/>
  <c r="L276" i="1"/>
  <c r="L275" i="1"/>
  <c r="L258" i="1"/>
  <c r="L244" i="1"/>
  <c r="L243" i="1"/>
  <c r="L242" i="1"/>
  <c r="L204" i="1"/>
  <c r="L199" i="1"/>
  <c r="L196" i="1"/>
  <c r="L186" i="1"/>
  <c r="L181" i="1"/>
  <c r="L177" i="1"/>
  <c r="L168" i="1"/>
  <c r="L156" i="1"/>
  <c r="L148" i="1"/>
  <c r="L146" i="1"/>
  <c r="L143" i="1"/>
  <c r="L142" i="1"/>
  <c r="L141" i="1"/>
  <c r="L140" i="1"/>
  <c r="L134" i="1"/>
  <c r="L128" i="1"/>
  <c r="L121" i="1"/>
  <c r="L119" i="1"/>
  <c r="L113" i="1"/>
  <c r="L112" i="1"/>
  <c r="L101" i="1"/>
  <c r="L85" i="1"/>
  <c r="L79" i="1"/>
  <c r="L77" i="1"/>
  <c r="L60" i="1"/>
  <c r="L52" i="1"/>
  <c r="L35" i="1"/>
  <c r="L19" i="1"/>
  <c r="L15" i="1"/>
  <c r="L14" i="1"/>
  <c r="L13" i="1"/>
  <c r="L11" i="1"/>
  <c r="L684" i="1"/>
  <c r="L665" i="1"/>
  <c r="L657" i="1"/>
  <c r="L652" i="1"/>
  <c r="L650" i="1"/>
  <c r="L639" i="1"/>
  <c r="L618" i="1"/>
  <c r="L585" i="1"/>
  <c r="L584" i="1"/>
  <c r="L557" i="1"/>
  <c r="L554" i="1"/>
  <c r="L552" i="1"/>
  <c r="L545" i="1"/>
  <c r="L523" i="1"/>
  <c r="L512" i="1"/>
  <c r="L511" i="1"/>
  <c r="L495" i="1"/>
  <c r="L492" i="1"/>
  <c r="L486" i="1"/>
  <c r="L485" i="1"/>
  <c r="L484" i="1"/>
  <c r="L483" i="1"/>
  <c r="L474" i="1"/>
  <c r="L463" i="1"/>
  <c r="L444" i="1"/>
  <c r="L427" i="1"/>
  <c r="L408" i="1"/>
  <c r="L389" i="1"/>
  <c r="L386" i="1"/>
  <c r="L381" i="1"/>
  <c r="L372" i="1"/>
  <c r="L367" i="1"/>
  <c r="L365" i="1"/>
  <c r="L348" i="1"/>
  <c r="L347" i="1"/>
  <c r="L321" i="1"/>
  <c r="L308" i="1"/>
  <c r="L306" i="1"/>
  <c r="L278" i="1"/>
  <c r="L277" i="1"/>
  <c r="L263" i="1"/>
  <c r="L261" i="1"/>
  <c r="L256" i="1"/>
  <c r="L253" i="1"/>
  <c r="L245" i="1"/>
  <c r="L239" i="1"/>
  <c r="L227" i="1"/>
  <c r="L217" i="1"/>
  <c r="L210" i="1"/>
  <c r="L201" i="1"/>
  <c r="L197" i="1"/>
  <c r="L192" i="1"/>
  <c r="L188" i="1"/>
  <c r="L167" i="1"/>
  <c r="L166" i="1"/>
  <c r="L159" i="1"/>
  <c r="L144" i="1"/>
  <c r="L139" i="1"/>
  <c r="L135" i="1"/>
  <c r="L127" i="1"/>
  <c r="L111" i="1"/>
  <c r="L107" i="1"/>
  <c r="L98" i="1"/>
  <c r="L87" i="1"/>
  <c r="L69" i="1"/>
  <c r="L66" i="1"/>
  <c r="L65" i="1"/>
  <c r="L59" i="1"/>
  <c r="L54" i="1"/>
  <c r="L47" i="1"/>
  <c r="L45" i="1"/>
  <c r="L25" i="1"/>
  <c r="L21" i="1"/>
  <c r="L17" i="1"/>
  <c r="L683" i="1"/>
  <c r="L681" i="1"/>
  <c r="L677" i="1"/>
  <c r="L675" i="1"/>
  <c r="L671" i="1"/>
  <c r="L666" i="1"/>
  <c r="L664" i="1"/>
  <c r="L660" i="1"/>
  <c r="L656" i="1"/>
  <c r="L651" i="1"/>
  <c r="L640" i="1"/>
  <c r="L638" i="1"/>
  <c r="L635" i="1"/>
  <c r="L633" i="1"/>
  <c r="L625" i="1"/>
  <c r="L622" i="1"/>
  <c r="L619" i="1"/>
  <c r="L610" i="1"/>
  <c r="L601" i="1"/>
  <c r="L597" i="1"/>
  <c r="L594" i="1"/>
  <c r="L591" i="1"/>
  <c r="L589" i="1"/>
  <c r="L588" i="1"/>
  <c r="L586" i="1"/>
  <c r="L583" i="1"/>
  <c r="L581" i="1"/>
  <c r="L577" i="1"/>
  <c r="L575" i="1"/>
  <c r="L573" i="1"/>
  <c r="L570" i="1"/>
  <c r="L565" i="1"/>
  <c r="L564" i="1"/>
  <c r="L563" i="1"/>
  <c r="L562" i="1"/>
  <c r="L555" i="1"/>
  <c r="L546" i="1"/>
  <c r="L541" i="1"/>
  <c r="L538" i="1"/>
  <c r="L534" i="1"/>
  <c r="L530" i="1"/>
  <c r="L529" i="1"/>
  <c r="L525" i="1"/>
  <c r="L520" i="1"/>
  <c r="L518" i="1"/>
  <c r="L510" i="1"/>
  <c r="L508" i="1"/>
  <c r="L507" i="1"/>
  <c r="L505" i="1"/>
  <c r="L502" i="1"/>
  <c r="L499" i="1"/>
  <c r="L494" i="1"/>
  <c r="L491" i="1"/>
  <c r="L490" i="1"/>
  <c r="L489" i="1"/>
  <c r="L488" i="1"/>
  <c r="L480" i="1"/>
  <c r="L473" i="1"/>
  <c r="L462" i="1"/>
  <c r="L460" i="1"/>
  <c r="L457" i="1"/>
  <c r="L452" i="1"/>
  <c r="L451" i="1"/>
  <c r="L448" i="1"/>
  <c r="L445" i="1"/>
  <c r="L441" i="1"/>
  <c r="L440" i="1"/>
  <c r="L436" i="1"/>
  <c r="L434" i="1"/>
  <c r="L431" i="1"/>
  <c r="L430" i="1"/>
  <c r="L422" i="1"/>
  <c r="L421" i="1"/>
  <c r="L420" i="1"/>
  <c r="L418" i="1"/>
  <c r="L415" i="1"/>
  <c r="L414" i="1"/>
  <c r="L407" i="1"/>
  <c r="L405" i="1"/>
  <c r="L402" i="1"/>
  <c r="L400" i="1"/>
  <c r="L397" i="1"/>
  <c r="L391" i="1"/>
  <c r="L387" i="1"/>
  <c r="L385" i="1"/>
  <c r="L380" i="1"/>
  <c r="L379" i="1"/>
  <c r="L378" i="1"/>
  <c r="L377" i="1"/>
  <c r="L375" i="1"/>
  <c r="L371" i="1"/>
  <c r="L370" i="1"/>
  <c r="L364" i="1"/>
  <c r="L358" i="1"/>
  <c r="L354" i="1"/>
  <c r="L353" i="1"/>
  <c r="L352" i="1"/>
  <c r="L350" i="1"/>
  <c r="L340" i="1"/>
  <c r="L338" i="1"/>
  <c r="L330" i="1"/>
  <c r="L327" i="1"/>
  <c r="L326" i="1"/>
  <c r="L317" i="1"/>
  <c r="L314" i="1"/>
  <c r="L311" i="1"/>
  <c r="L310" i="1"/>
  <c r="L309" i="1"/>
  <c r="L304" i="1"/>
  <c r="L297" i="1"/>
  <c r="L294" i="1"/>
  <c r="L292" i="1"/>
  <c r="L288" i="1"/>
  <c r="L280" i="1"/>
  <c r="L279" i="1"/>
  <c r="L272" i="1"/>
  <c r="L269" i="1"/>
  <c r="L267" i="1"/>
  <c r="L260" i="1"/>
  <c r="L259" i="1"/>
  <c r="L257" i="1"/>
  <c r="L255" i="1"/>
  <c r="L251" i="1"/>
  <c r="L249" i="1"/>
  <c r="L247" i="1"/>
  <c r="L241" i="1"/>
  <c r="L236" i="1"/>
  <c r="L231" i="1"/>
  <c r="L228" i="1"/>
  <c r="L225" i="1"/>
  <c r="L222" i="1"/>
  <c r="L214" i="1"/>
  <c r="L213" i="1"/>
  <c r="L208" i="1"/>
  <c r="L207" i="1"/>
  <c r="L203" i="1"/>
  <c r="L202" i="1"/>
  <c r="L200" i="1"/>
  <c r="L193" i="1"/>
  <c r="L189" i="1"/>
  <c r="L187" i="1"/>
  <c r="L184" i="1"/>
  <c r="L179" i="1"/>
  <c r="L175" i="1"/>
  <c r="L174" i="1"/>
  <c r="L172" i="1"/>
  <c r="L171" i="1"/>
  <c r="L164" i="1"/>
  <c r="L163" i="1"/>
  <c r="L161" i="1"/>
  <c r="L160" i="1"/>
  <c r="L157" i="1"/>
  <c r="L155" i="1"/>
  <c r="L151" i="1"/>
  <c r="L138" i="1"/>
  <c r="L136" i="1"/>
  <c r="L132" i="1"/>
  <c r="L131" i="1"/>
  <c r="L130" i="1"/>
  <c r="L123" i="1"/>
  <c r="L120" i="1"/>
  <c r="L114" i="1"/>
  <c r="L110" i="1"/>
  <c r="L106" i="1"/>
  <c r="L104" i="1"/>
  <c r="L100" i="1"/>
  <c r="L97" i="1"/>
  <c r="L95" i="1"/>
  <c r="L94" i="1"/>
  <c r="L91" i="1"/>
  <c r="L88" i="1"/>
  <c r="L86" i="1"/>
  <c r="L80" i="1"/>
  <c r="L78" i="1"/>
  <c r="L72" i="1"/>
  <c r="L62" i="1"/>
  <c r="L61" i="1"/>
  <c r="L58" i="1"/>
  <c r="L57" i="1"/>
  <c r="L56" i="1"/>
  <c r="L55" i="1"/>
  <c r="L53" i="1"/>
  <c r="L50" i="1"/>
  <c r="L48" i="1"/>
  <c r="L46" i="1"/>
  <c r="L43" i="1"/>
  <c r="L42" i="1"/>
  <c r="L38" i="1"/>
  <c r="L37" i="1"/>
  <c r="L36" i="1"/>
  <c r="L33" i="1"/>
  <c r="L32" i="1"/>
  <c r="L31" i="1"/>
  <c r="L29" i="1"/>
  <c r="L28" i="1"/>
  <c r="L27" i="1"/>
  <c r="L26" i="1"/>
  <c r="L24" i="1"/>
  <c r="L23" i="1"/>
  <c r="L20" i="1"/>
  <c r="L12" i="1"/>
  <c r="L9" i="1"/>
</calcChain>
</file>

<file path=xl/sharedStrings.xml><?xml version="1.0" encoding="utf-8"?>
<sst xmlns="http://schemas.openxmlformats.org/spreadsheetml/2006/main" count="6671" uniqueCount="2076">
  <si>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</si>
  <si>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</si>
  <si>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</si>
  <si>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</si>
  <si>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</si>
  <si>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Русский язык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</si>
  <si>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</si>
  <si>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</si>
  <si>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</si>
  <si>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</si>
  <si>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</si>
  <si>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</si>
  <si>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</si>
  <si>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</si>
  <si>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</si>
  <si>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</si>
  <si>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</si>
  <si>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</si>
  <si>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</si>
  <si>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</si>
  <si>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100220250911024758</t>
  </si>
  <si>
    <t>Давыдов</t>
  </si>
  <si>
    <t>Игорь</t>
  </si>
  <si>
    <t>Сергеевич</t>
  </si>
  <si>
    <t>мужской</t>
  </si>
  <si>
    <t>"АБАТСКАЯ СОШ № 1" АБАТСКОГО РАЙОНА</t>
  </si>
  <si>
    <t>5</t>
  </si>
  <si>
    <t/>
  </si>
  <si>
    <t>19.0</t>
  </si>
  <si>
    <t>2</t>
  </si>
  <si>
    <t>Делеске</t>
  </si>
  <si>
    <t>Анастасия</t>
  </si>
  <si>
    <t>женский</t>
  </si>
  <si>
    <t>8</t>
  </si>
  <si>
    <t>60.0</t>
  </si>
  <si>
    <t>3</t>
  </si>
  <si>
    <t>Любовцев</t>
  </si>
  <si>
    <t>Александр</t>
  </si>
  <si>
    <t>Алексеевич</t>
  </si>
  <si>
    <t>7</t>
  </si>
  <si>
    <t>40.0</t>
  </si>
  <si>
    <t>4</t>
  </si>
  <si>
    <t>Клюсов</t>
  </si>
  <si>
    <t>Константин</t>
  </si>
  <si>
    <t>17.0</t>
  </si>
  <si>
    <t>Крылов</t>
  </si>
  <si>
    <t>Сергей</t>
  </si>
  <si>
    <t>Александрович</t>
  </si>
  <si>
    <t>51.0</t>
  </si>
  <si>
    <t>6</t>
  </si>
  <si>
    <t>100220250910996080</t>
  </si>
  <si>
    <t>Мажнунов</t>
  </si>
  <si>
    <t>Сардорбек</t>
  </si>
  <si>
    <t>Уткирбоевич</t>
  </si>
  <si>
    <t>22.0</t>
  </si>
  <si>
    <t>100220250910831231</t>
  </si>
  <si>
    <t>Копцов</t>
  </si>
  <si>
    <t>МАОУ БАННИКОВСКАЯ СОШ</t>
  </si>
  <si>
    <t>100220250910138983</t>
  </si>
  <si>
    <t>Лапин</t>
  </si>
  <si>
    <t>Егор</t>
  </si>
  <si>
    <t>ПАРТИЗАНСКАЯ СОШ</t>
  </si>
  <si>
    <t>9</t>
  </si>
  <si>
    <t>0</t>
  </si>
  <si>
    <t>100220250910986866</t>
  </si>
  <si>
    <t>Черных</t>
  </si>
  <si>
    <t>Эльвира</t>
  </si>
  <si>
    <t>Муратовна</t>
  </si>
  <si>
    <t>14.0</t>
  </si>
  <si>
    <t>10</t>
  </si>
  <si>
    <t>100220250910341733</t>
  </si>
  <si>
    <t>Стëпочкина</t>
  </si>
  <si>
    <t>Карина</t>
  </si>
  <si>
    <t>Эдуардовна</t>
  </si>
  <si>
    <t>11</t>
  </si>
  <si>
    <t>Чикишева</t>
  </si>
  <si>
    <t>София</t>
  </si>
  <si>
    <t>Сергеевна</t>
  </si>
  <si>
    <t>33.0</t>
  </si>
  <si>
    <t>12</t>
  </si>
  <si>
    <t>100220250910065261</t>
  </si>
  <si>
    <t>Волохина</t>
  </si>
  <si>
    <t>Маргарита</t>
  </si>
  <si>
    <t>ОЩЕПКОВСКАЯ СОШ</t>
  </si>
  <si>
    <t>31.0</t>
  </si>
  <si>
    <t>13</t>
  </si>
  <si>
    <t>Тайщикова</t>
  </si>
  <si>
    <t>Альмира</t>
  </si>
  <si>
    <t>14</t>
  </si>
  <si>
    <t>Семенов</t>
  </si>
  <si>
    <t>Вячеслав</t>
  </si>
  <si>
    <t>Максимович</t>
  </si>
  <si>
    <t>15</t>
  </si>
  <si>
    <t>Евдокимов</t>
  </si>
  <si>
    <t>Семен</t>
  </si>
  <si>
    <t>Анатольевич</t>
  </si>
  <si>
    <t>11.0</t>
  </si>
  <si>
    <t>16</t>
  </si>
  <si>
    <t>Рачев</t>
  </si>
  <si>
    <t>Артём</t>
  </si>
  <si>
    <t>17</t>
  </si>
  <si>
    <t>Пятилетова</t>
  </si>
  <si>
    <t>Анна</t>
  </si>
  <si>
    <t>Ивановна</t>
  </si>
  <si>
    <t>32.0</t>
  </si>
  <si>
    <t>18</t>
  </si>
  <si>
    <t>100220250911001189</t>
  </si>
  <si>
    <t>Бомбе</t>
  </si>
  <si>
    <t>Виктория</t>
  </si>
  <si>
    <t>Артуровна</t>
  </si>
  <si>
    <t>19</t>
  </si>
  <si>
    <t>Новоселов</t>
  </si>
  <si>
    <t>Николай</t>
  </si>
  <si>
    <t>25.0</t>
  </si>
  <si>
    <t>20</t>
  </si>
  <si>
    <t>100220250910979681</t>
  </si>
  <si>
    <t>Глебова</t>
  </si>
  <si>
    <t>Марианна</t>
  </si>
  <si>
    <t>Николаевна</t>
  </si>
  <si>
    <t>БЫСТРУШИНСКАЯ СОШ</t>
  </si>
  <si>
    <t>18.0</t>
  </si>
  <si>
    <t>21</t>
  </si>
  <si>
    <t>Воротников</t>
  </si>
  <si>
    <t>Владислав</t>
  </si>
  <si>
    <t>20.0</t>
  </si>
  <si>
    <t>22</t>
  </si>
  <si>
    <t>100220250910286453</t>
  </si>
  <si>
    <t>Айдын</t>
  </si>
  <si>
    <t>Эвелина</t>
  </si>
  <si>
    <t>Талиповна</t>
  </si>
  <si>
    <t>КОНЕВСКАЯ СОШ</t>
  </si>
  <si>
    <t>23</t>
  </si>
  <si>
    <t>100220250910832227</t>
  </si>
  <si>
    <t>Ерофеев</t>
  </si>
  <si>
    <t>Михаил</t>
  </si>
  <si>
    <t>Николаевич</t>
  </si>
  <si>
    <t>24</t>
  </si>
  <si>
    <t>100220250911017582</t>
  </si>
  <si>
    <t>Черкожукова</t>
  </si>
  <si>
    <t>Вера</t>
  </si>
  <si>
    <t>ТУШНОЛОБОВСКАЯ СОШ</t>
  </si>
  <si>
    <t>23.0</t>
  </si>
  <si>
    <t>25</t>
  </si>
  <si>
    <t>Бажин</t>
  </si>
  <si>
    <t>16.0</t>
  </si>
  <si>
    <t>26</t>
  </si>
  <si>
    <t>100220250911048296</t>
  </si>
  <si>
    <t>Садыков</t>
  </si>
  <si>
    <t>Ануар</t>
  </si>
  <si>
    <t>Дауренбекович</t>
  </si>
  <si>
    <t>2.0</t>
  </si>
  <si>
    <t>27</t>
  </si>
  <si>
    <t>100220250910320194</t>
  </si>
  <si>
    <t>Кажаева</t>
  </si>
  <si>
    <t>Юлия</t>
  </si>
  <si>
    <t>Михайловна</t>
  </si>
  <si>
    <t>28</t>
  </si>
  <si>
    <t>100220250911048276</t>
  </si>
  <si>
    <t>Иванова</t>
  </si>
  <si>
    <t>Ольга</t>
  </si>
  <si>
    <t>Петровна</t>
  </si>
  <si>
    <t>29</t>
  </si>
  <si>
    <t>100220250910831196</t>
  </si>
  <si>
    <t>Чудинов</t>
  </si>
  <si>
    <t>Евгеньевич</t>
  </si>
  <si>
    <t>24.0</t>
  </si>
  <si>
    <t>30</t>
  </si>
  <si>
    <t>100220250910119494</t>
  </si>
  <si>
    <t>Стрельникова</t>
  </si>
  <si>
    <t>Дарья</t>
  </si>
  <si>
    <t>Викторовна</t>
  </si>
  <si>
    <t>4.0</t>
  </si>
  <si>
    <t>31</t>
  </si>
  <si>
    <t>100220250910267987</t>
  </si>
  <si>
    <t>Карпова</t>
  </si>
  <si>
    <t>Катерина</t>
  </si>
  <si>
    <t>Семёновна</t>
  </si>
  <si>
    <t>9.0</t>
  </si>
  <si>
    <t>32</t>
  </si>
  <si>
    <t>Усольцева</t>
  </si>
  <si>
    <t>Валерия</t>
  </si>
  <si>
    <t>Алексеевна</t>
  </si>
  <si>
    <t>10.0</t>
  </si>
  <si>
    <t>33</t>
  </si>
  <si>
    <t>100220250910431821</t>
  </si>
  <si>
    <t>Гилёва</t>
  </si>
  <si>
    <t>Ксения</t>
  </si>
  <si>
    <t>Александровна</t>
  </si>
  <si>
    <t>46.0</t>
  </si>
  <si>
    <t>34</t>
  </si>
  <si>
    <t>100220250910991943</t>
  </si>
  <si>
    <t>Сербин</t>
  </si>
  <si>
    <t>Савелий</t>
  </si>
  <si>
    <t>Андреевич</t>
  </si>
  <si>
    <t>35</t>
  </si>
  <si>
    <t>100220250911004231</t>
  </si>
  <si>
    <t>Кравец</t>
  </si>
  <si>
    <t>36</t>
  </si>
  <si>
    <t>Зыков</t>
  </si>
  <si>
    <t>Юрий</t>
  </si>
  <si>
    <t>65.0</t>
  </si>
  <si>
    <t>37</t>
  </si>
  <si>
    <t>100220250910986828</t>
  </si>
  <si>
    <t>Колмакова</t>
  </si>
  <si>
    <t>Софья</t>
  </si>
  <si>
    <t>Андреевна</t>
  </si>
  <si>
    <t>38</t>
  </si>
  <si>
    <t>100220250910603847</t>
  </si>
  <si>
    <t>Усламина</t>
  </si>
  <si>
    <t>Евгеньевна</t>
  </si>
  <si>
    <t>21.0</t>
  </si>
  <si>
    <t>39</t>
  </si>
  <si>
    <t>100220250910986831</t>
  </si>
  <si>
    <t>Гилев</t>
  </si>
  <si>
    <t>Глеб</t>
  </si>
  <si>
    <t>Олегович</t>
  </si>
  <si>
    <t>40</t>
  </si>
  <si>
    <t>Лучановская</t>
  </si>
  <si>
    <t>Вероника</t>
  </si>
  <si>
    <t>Максимовна</t>
  </si>
  <si>
    <t>41</t>
  </si>
  <si>
    <t>100220250910286371</t>
  </si>
  <si>
    <t>Тюменцев</t>
  </si>
  <si>
    <t>1.0</t>
  </si>
  <si>
    <t>42</t>
  </si>
  <si>
    <t>100220250910316069</t>
  </si>
  <si>
    <t>Прядеина</t>
  </si>
  <si>
    <t>Мария</t>
  </si>
  <si>
    <t>Степановна</t>
  </si>
  <si>
    <t>43</t>
  </si>
  <si>
    <t>100220250910971443</t>
  </si>
  <si>
    <t>Третьяков</t>
  </si>
  <si>
    <t>Арсений</t>
  </si>
  <si>
    <t>Леонидович</t>
  </si>
  <si>
    <t>"ЛЕНИНСКАЯ СОШ" АБАТСКОГО РАЙОНА</t>
  </si>
  <si>
    <t>7.0</t>
  </si>
  <si>
    <t>44</t>
  </si>
  <si>
    <t>100220250911013427</t>
  </si>
  <si>
    <t>Джураев</t>
  </si>
  <si>
    <t>Иброхим</t>
  </si>
  <si>
    <t>Исроилжанов</t>
  </si>
  <si>
    <t>45</t>
  </si>
  <si>
    <t>Хабибулина</t>
  </si>
  <si>
    <t>Алина</t>
  </si>
  <si>
    <t>Владимировна</t>
  </si>
  <si>
    <t>46</t>
  </si>
  <si>
    <t>100220250910132779</t>
  </si>
  <si>
    <t>Болдырев-Староверов</t>
  </si>
  <si>
    <t>Петрович</t>
  </si>
  <si>
    <t>БОЛДЫРЕВСКАЯ СОШ</t>
  </si>
  <si>
    <t>27.0</t>
  </si>
  <si>
    <t>47</t>
  </si>
  <si>
    <t>100220250910816817</t>
  </si>
  <si>
    <t>Дёмин</t>
  </si>
  <si>
    <t>Денис</t>
  </si>
  <si>
    <t>48</t>
  </si>
  <si>
    <t>100220250910311982</t>
  </si>
  <si>
    <t>Болвин</t>
  </si>
  <si>
    <t>Андрей</t>
  </si>
  <si>
    <t>Владимирович</t>
  </si>
  <si>
    <t>49</t>
  </si>
  <si>
    <t>Пантелеева</t>
  </si>
  <si>
    <t>Олеговна</t>
  </si>
  <si>
    <t>50</t>
  </si>
  <si>
    <t>100220250910982712</t>
  </si>
  <si>
    <t>Верхоланцева</t>
  </si>
  <si>
    <t>ШЕВЫРИНСКАЯ СОШ</t>
  </si>
  <si>
    <t>51</t>
  </si>
  <si>
    <t>100220250910323245</t>
  </si>
  <si>
    <t>Соскин</t>
  </si>
  <si>
    <t>Семён</t>
  </si>
  <si>
    <t>52</t>
  </si>
  <si>
    <t>Шнайдер</t>
  </si>
  <si>
    <t>Всеволод</t>
  </si>
  <si>
    <t>Романович</t>
  </si>
  <si>
    <t>53</t>
  </si>
  <si>
    <t>100220250910812715</t>
  </si>
  <si>
    <t>Кислов</t>
  </si>
  <si>
    <t>54</t>
  </si>
  <si>
    <t>Суворов</t>
  </si>
  <si>
    <t>Максим</t>
  </si>
  <si>
    <t>28.0</t>
  </si>
  <si>
    <t>55</t>
  </si>
  <si>
    <t>Сигель</t>
  </si>
  <si>
    <t>Кирилл</t>
  </si>
  <si>
    <t>56</t>
  </si>
  <si>
    <t>100220250910603820</t>
  </si>
  <si>
    <t>Безносикова</t>
  </si>
  <si>
    <t>15.0</t>
  </si>
  <si>
    <t>57</t>
  </si>
  <si>
    <t>100220250910988839</t>
  </si>
  <si>
    <t>Богдан</t>
  </si>
  <si>
    <t>Фамилевич</t>
  </si>
  <si>
    <t>6.0</t>
  </si>
  <si>
    <t>58</t>
  </si>
  <si>
    <t>Марго</t>
  </si>
  <si>
    <t>Светлана</t>
  </si>
  <si>
    <t>59</t>
  </si>
  <si>
    <t>100220250910316094</t>
  </si>
  <si>
    <t>Райберг</t>
  </si>
  <si>
    <t>60</t>
  </si>
  <si>
    <t>100220250911035926</t>
  </si>
  <si>
    <t>Хайконен</t>
  </si>
  <si>
    <t>61</t>
  </si>
  <si>
    <t>100220250910310912</t>
  </si>
  <si>
    <t>Крапивин</t>
  </si>
  <si>
    <t>62</t>
  </si>
  <si>
    <t>100220250910311936</t>
  </si>
  <si>
    <t>Вахова</t>
  </si>
  <si>
    <t>Ангелина</t>
  </si>
  <si>
    <t>64.0</t>
  </si>
  <si>
    <t>63</t>
  </si>
  <si>
    <t>100220250910050818</t>
  </si>
  <si>
    <t>Молокова</t>
  </si>
  <si>
    <t>Полина</t>
  </si>
  <si>
    <t>73.0</t>
  </si>
  <si>
    <t>64</t>
  </si>
  <si>
    <t>100220250910830110</t>
  </si>
  <si>
    <t>65</t>
  </si>
  <si>
    <t>100220250910373400</t>
  </si>
  <si>
    <t>Муромцева</t>
  </si>
  <si>
    <t>Олеся</t>
  </si>
  <si>
    <t>66</t>
  </si>
  <si>
    <t>100220250910783006</t>
  </si>
  <si>
    <t>Костецкий</t>
  </si>
  <si>
    <t>Павел</t>
  </si>
  <si>
    <t>77.0</t>
  </si>
  <si>
    <t>67</t>
  </si>
  <si>
    <t>100220250910982675</t>
  </si>
  <si>
    <t>Усанова</t>
  </si>
  <si>
    <t>Валерьевна</t>
  </si>
  <si>
    <t>13.0</t>
  </si>
  <si>
    <t>68</t>
  </si>
  <si>
    <t>100220250910063118</t>
  </si>
  <si>
    <t>Привалова</t>
  </si>
  <si>
    <t>69</t>
  </si>
  <si>
    <t>100220250910421524</t>
  </si>
  <si>
    <t>Рюмина</t>
  </si>
  <si>
    <t>Марина</t>
  </si>
  <si>
    <t>62.0</t>
  </si>
  <si>
    <t>70</t>
  </si>
  <si>
    <t>100220250910829075</t>
  </si>
  <si>
    <t>Пушкарёва</t>
  </si>
  <si>
    <t>Екатерина</t>
  </si>
  <si>
    <t>71</t>
  </si>
  <si>
    <t>Харитонова</t>
  </si>
  <si>
    <t>56.0</t>
  </si>
  <si>
    <t>72</t>
  </si>
  <si>
    <t>Колкотова</t>
  </si>
  <si>
    <t>73</t>
  </si>
  <si>
    <t>100220250910291471</t>
  </si>
  <si>
    <t>Хапов</t>
  </si>
  <si>
    <t>Семëн</t>
  </si>
  <si>
    <t>Семёнович</t>
  </si>
  <si>
    <t>74</t>
  </si>
  <si>
    <t>100220250910272013</t>
  </si>
  <si>
    <t>Кадейкина</t>
  </si>
  <si>
    <t>Романовна</t>
  </si>
  <si>
    <t>75</t>
  </si>
  <si>
    <t>100220250910286349</t>
  </si>
  <si>
    <t>Бажина</t>
  </si>
  <si>
    <t>76</t>
  </si>
  <si>
    <t>100220250910310925</t>
  </si>
  <si>
    <t>Махлеева</t>
  </si>
  <si>
    <t>Анатольевна</t>
  </si>
  <si>
    <t>77</t>
  </si>
  <si>
    <t>100220250910958107</t>
  </si>
  <si>
    <t>Насридинова</t>
  </si>
  <si>
    <t>Сумая</t>
  </si>
  <si>
    <t>Шерзодовна</t>
  </si>
  <si>
    <t>78</t>
  </si>
  <si>
    <t>100220250911017478</t>
  </si>
  <si>
    <t>Калижникова</t>
  </si>
  <si>
    <t>Ульяна</t>
  </si>
  <si>
    <t>Тихоновна</t>
  </si>
  <si>
    <t>79</t>
  </si>
  <si>
    <t>100220250910158354</t>
  </si>
  <si>
    <t>Костина</t>
  </si>
  <si>
    <t>Елизавета</t>
  </si>
  <si>
    <t>80</t>
  </si>
  <si>
    <t>100220250910312977</t>
  </si>
  <si>
    <t>Румак</t>
  </si>
  <si>
    <t>Дмитриевич</t>
  </si>
  <si>
    <t>81</t>
  </si>
  <si>
    <t>100220250910092819</t>
  </si>
  <si>
    <t>Ботова</t>
  </si>
  <si>
    <t>82</t>
  </si>
  <si>
    <t>100220250910310933</t>
  </si>
  <si>
    <t>Ширшова</t>
  </si>
  <si>
    <t>83</t>
  </si>
  <si>
    <t>Даурова</t>
  </si>
  <si>
    <t>Станиславовна</t>
  </si>
  <si>
    <t>84</t>
  </si>
  <si>
    <t>100220250910983694</t>
  </si>
  <si>
    <t>Сартаков</t>
  </si>
  <si>
    <t>Артур</t>
  </si>
  <si>
    <t>Эдуардович</t>
  </si>
  <si>
    <t>85</t>
  </si>
  <si>
    <t>100220250910312985</t>
  </si>
  <si>
    <t>Дурасова</t>
  </si>
  <si>
    <t>86</t>
  </si>
  <si>
    <t>100220250910604802</t>
  </si>
  <si>
    <t>Леонтьев</t>
  </si>
  <si>
    <t>Роман</t>
  </si>
  <si>
    <t>87</t>
  </si>
  <si>
    <t>100220250910324255</t>
  </si>
  <si>
    <t>Федоров</t>
  </si>
  <si>
    <t>88</t>
  </si>
  <si>
    <t>Коробейникова</t>
  </si>
  <si>
    <t>Кристина</t>
  </si>
  <si>
    <t>Витальевна</t>
  </si>
  <si>
    <t>29.0</t>
  </si>
  <si>
    <t>89</t>
  </si>
  <si>
    <t>Козлова</t>
  </si>
  <si>
    <t>Тамара</t>
  </si>
  <si>
    <t>90</t>
  </si>
  <si>
    <t>100220250910325475</t>
  </si>
  <si>
    <t>Метелева</t>
  </si>
  <si>
    <t>91</t>
  </si>
  <si>
    <t>100220250910974710</t>
  </si>
  <si>
    <t>Швинк</t>
  </si>
  <si>
    <t>Диана</t>
  </si>
  <si>
    <t>92</t>
  </si>
  <si>
    <t>93</t>
  </si>
  <si>
    <t>Миронова</t>
  </si>
  <si>
    <t>42.0</t>
  </si>
  <si>
    <t>94</t>
  </si>
  <si>
    <t>Парамонов</t>
  </si>
  <si>
    <t>Витальевич</t>
  </si>
  <si>
    <t>95</t>
  </si>
  <si>
    <t>Андреев</t>
  </si>
  <si>
    <t>Викторович</t>
  </si>
  <si>
    <t>96</t>
  </si>
  <si>
    <t>Зоркова</t>
  </si>
  <si>
    <t>Милена</t>
  </si>
  <si>
    <t>97</t>
  </si>
  <si>
    <t>Малмыгина</t>
  </si>
  <si>
    <t>Лиза</t>
  </si>
  <si>
    <t>98</t>
  </si>
  <si>
    <t>Викулова</t>
  </si>
  <si>
    <t>Дмитриевна</t>
  </si>
  <si>
    <t>99</t>
  </si>
  <si>
    <t>100220250910831348</t>
  </si>
  <si>
    <t>Непомнящих</t>
  </si>
  <si>
    <t>100</t>
  </si>
  <si>
    <t>100220250910963450</t>
  </si>
  <si>
    <t>Малюгина</t>
  </si>
  <si>
    <t>5.0</t>
  </si>
  <si>
    <t>101</t>
  </si>
  <si>
    <t>100220250910665462</t>
  </si>
  <si>
    <t>Буданова</t>
  </si>
  <si>
    <t>Алёна</t>
  </si>
  <si>
    <t>Николаева</t>
  </si>
  <si>
    <t>102</t>
  </si>
  <si>
    <t>100220250910383853</t>
  </si>
  <si>
    <t>Смирнов</t>
  </si>
  <si>
    <t>8.0</t>
  </si>
  <si>
    <t>103</t>
  </si>
  <si>
    <t>100220250910831336</t>
  </si>
  <si>
    <t>Оленькова</t>
  </si>
  <si>
    <t>104</t>
  </si>
  <si>
    <t>Гостюхин</t>
  </si>
  <si>
    <t>105</t>
  </si>
  <si>
    <t>100220250910137076</t>
  </si>
  <si>
    <t>Савинкина</t>
  </si>
  <si>
    <t>Александра</t>
  </si>
  <si>
    <t>26.0</t>
  </si>
  <si>
    <t>106</t>
  </si>
  <si>
    <t>100220250910236406</t>
  </si>
  <si>
    <t>Курилко</t>
  </si>
  <si>
    <t>Варвара</t>
  </si>
  <si>
    <t>107</t>
  </si>
  <si>
    <t>100220250911004385</t>
  </si>
  <si>
    <t>Девятьярова</t>
  </si>
  <si>
    <t>75.0</t>
  </si>
  <si>
    <t>108</t>
  </si>
  <si>
    <t>100220250910286580</t>
  </si>
  <si>
    <t>109</t>
  </si>
  <si>
    <t>Архипов</t>
  </si>
  <si>
    <t>Арнольд</t>
  </si>
  <si>
    <t>110</t>
  </si>
  <si>
    <t>100220250910830307</t>
  </si>
  <si>
    <t>Чуркина</t>
  </si>
  <si>
    <t>111</t>
  </si>
  <si>
    <t>100220250910162684</t>
  </si>
  <si>
    <t>Антонов</t>
  </si>
  <si>
    <t>47.0</t>
  </si>
  <si>
    <t>112</t>
  </si>
  <si>
    <t>Ваньков</t>
  </si>
  <si>
    <t>113</t>
  </si>
  <si>
    <t>100220250910985941</t>
  </si>
  <si>
    <t>Московских</t>
  </si>
  <si>
    <t>114</t>
  </si>
  <si>
    <t>100220250910139075</t>
  </si>
  <si>
    <t>Тюрина</t>
  </si>
  <si>
    <t>Инна</t>
  </si>
  <si>
    <t>115</t>
  </si>
  <si>
    <t>100220250910316224</t>
  </si>
  <si>
    <t>Трифанова</t>
  </si>
  <si>
    <t>116</t>
  </si>
  <si>
    <t>100220250910605020</t>
  </si>
  <si>
    <t>Леонтьева</t>
  </si>
  <si>
    <t>117</t>
  </si>
  <si>
    <t>Клюсова</t>
  </si>
  <si>
    <t>3.0</t>
  </si>
  <si>
    <t>118</t>
  </si>
  <si>
    <t>100220250910830288</t>
  </si>
  <si>
    <t>Мальцева</t>
  </si>
  <si>
    <t>Елена</t>
  </si>
  <si>
    <t>119</t>
  </si>
  <si>
    <t>100220250910258888</t>
  </si>
  <si>
    <t>Рюмин</t>
  </si>
  <si>
    <t>Витальеич</t>
  </si>
  <si>
    <t>120</t>
  </si>
  <si>
    <t>100220250910831313</t>
  </si>
  <si>
    <t>35.0</t>
  </si>
  <si>
    <t>121</t>
  </si>
  <si>
    <t>Лузина</t>
  </si>
  <si>
    <t>122</t>
  </si>
  <si>
    <t>100220250910320333</t>
  </si>
  <si>
    <t>Савченко</t>
  </si>
  <si>
    <t>123</t>
  </si>
  <si>
    <t>Кнурман</t>
  </si>
  <si>
    <t>124</t>
  </si>
  <si>
    <t>100220250911036120</t>
  </si>
  <si>
    <t>Кашина</t>
  </si>
  <si>
    <t>Константиновна</t>
  </si>
  <si>
    <t>125</t>
  </si>
  <si>
    <t>Мархасина</t>
  </si>
  <si>
    <t>126</t>
  </si>
  <si>
    <t>Соскина</t>
  </si>
  <si>
    <t>38.0</t>
  </si>
  <si>
    <t>127</t>
  </si>
  <si>
    <t>100220250910986944</t>
  </si>
  <si>
    <t>Мялик</t>
  </si>
  <si>
    <t>128</t>
  </si>
  <si>
    <t>100220250910161622</t>
  </si>
  <si>
    <t>Макушина</t>
  </si>
  <si>
    <t>129</t>
  </si>
  <si>
    <t>Гилева</t>
  </si>
  <si>
    <t>130</t>
  </si>
  <si>
    <t>100220250910998218</t>
  </si>
  <si>
    <t>Чижова</t>
  </si>
  <si>
    <t>Георгиевна</t>
  </si>
  <si>
    <t>131</t>
  </si>
  <si>
    <t>100220250910581438</t>
  </si>
  <si>
    <t>Акишева</t>
  </si>
  <si>
    <t>Валентиновна</t>
  </si>
  <si>
    <t>132</t>
  </si>
  <si>
    <t>100220250910964405</t>
  </si>
  <si>
    <t>Березюкова</t>
  </si>
  <si>
    <t>133</t>
  </si>
  <si>
    <t>Никифорова</t>
  </si>
  <si>
    <t>134</t>
  </si>
  <si>
    <t>100220250910832316</t>
  </si>
  <si>
    <t>Хитрина</t>
  </si>
  <si>
    <t>135</t>
  </si>
  <si>
    <t>100220250910986930</t>
  </si>
  <si>
    <t>Балог</t>
  </si>
  <si>
    <t>Захар</t>
  </si>
  <si>
    <t>Васильевич</t>
  </si>
  <si>
    <t>136</t>
  </si>
  <si>
    <t>100220250910119590</t>
  </si>
  <si>
    <t>137</t>
  </si>
  <si>
    <t>100220250910138022</t>
  </si>
  <si>
    <t>Пфенинг</t>
  </si>
  <si>
    <t>Татьяна</t>
  </si>
  <si>
    <t>138</t>
  </si>
  <si>
    <t>100220250910399162</t>
  </si>
  <si>
    <t>Есения</t>
  </si>
  <si>
    <t>48.0</t>
  </si>
  <si>
    <t>139</t>
  </si>
  <si>
    <t>100220250910432948</t>
  </si>
  <si>
    <t>Шмакова</t>
  </si>
  <si>
    <t>140</t>
  </si>
  <si>
    <t>100220250910831284</t>
  </si>
  <si>
    <t>Астахова</t>
  </si>
  <si>
    <t>39.0</t>
  </si>
  <si>
    <t>141</t>
  </si>
  <si>
    <t>Денисова</t>
  </si>
  <si>
    <t>142</t>
  </si>
  <si>
    <t>Червов</t>
  </si>
  <si>
    <t>Димитрий</t>
  </si>
  <si>
    <t>143</t>
  </si>
  <si>
    <t>Савина</t>
  </si>
  <si>
    <t>12.0</t>
  </si>
  <si>
    <t>144</t>
  </si>
  <si>
    <t>Каликенова</t>
  </si>
  <si>
    <t>Сали</t>
  </si>
  <si>
    <t>71.0</t>
  </si>
  <si>
    <t>145</t>
  </si>
  <si>
    <t>Романова</t>
  </si>
  <si>
    <t>146</t>
  </si>
  <si>
    <t>100220250910333620</t>
  </si>
  <si>
    <t>147</t>
  </si>
  <si>
    <t>100220250910974626</t>
  </si>
  <si>
    <t>Касиева</t>
  </si>
  <si>
    <t>Любовь</t>
  </si>
  <si>
    <t>Башировна</t>
  </si>
  <si>
    <t>148</t>
  </si>
  <si>
    <t>Аникин</t>
  </si>
  <si>
    <t>Данил</t>
  </si>
  <si>
    <t>50.0</t>
  </si>
  <si>
    <t>149</t>
  </si>
  <si>
    <t>Павловна</t>
  </si>
  <si>
    <t>150</t>
  </si>
  <si>
    <t>100220250910974632</t>
  </si>
  <si>
    <t>Холодов</t>
  </si>
  <si>
    <t>151</t>
  </si>
  <si>
    <t>100220250910986900</t>
  </si>
  <si>
    <t>152</t>
  </si>
  <si>
    <t>Илья</t>
  </si>
  <si>
    <t>Иванович</t>
  </si>
  <si>
    <t>153</t>
  </si>
  <si>
    <t>100220250910236297</t>
  </si>
  <si>
    <t>Мавлюшева</t>
  </si>
  <si>
    <t>Арина</t>
  </si>
  <si>
    <t>154</t>
  </si>
  <si>
    <t>100220250910585493</t>
  </si>
  <si>
    <t>Сильнягина</t>
  </si>
  <si>
    <t>Игоревна</t>
  </si>
  <si>
    <t>155</t>
  </si>
  <si>
    <t>100220250910994073</t>
  </si>
  <si>
    <t>Яковлев</t>
  </si>
  <si>
    <t>156</t>
  </si>
  <si>
    <t>Короткова</t>
  </si>
  <si>
    <t>157</t>
  </si>
  <si>
    <t>100220250910981767</t>
  </si>
  <si>
    <t>Андреева</t>
  </si>
  <si>
    <t>158</t>
  </si>
  <si>
    <t>100220250910986887</t>
  </si>
  <si>
    <t>Дадурян</t>
  </si>
  <si>
    <t>Саргис</t>
  </si>
  <si>
    <t>Арманович</t>
  </si>
  <si>
    <t>159</t>
  </si>
  <si>
    <t>100220250910158490</t>
  </si>
  <si>
    <t>Ситникова</t>
  </si>
  <si>
    <t>160</t>
  </si>
  <si>
    <t>100220250910831237</t>
  </si>
  <si>
    <t>Морозов</t>
  </si>
  <si>
    <t>Леонид</t>
  </si>
  <si>
    <t>161</t>
  </si>
  <si>
    <t>100220250910063463</t>
  </si>
  <si>
    <t>Безбородов</t>
  </si>
  <si>
    <t>162</t>
  </si>
  <si>
    <t>100220250910428029</t>
  </si>
  <si>
    <t>Оленин</t>
  </si>
  <si>
    <t>Валерьевич</t>
  </si>
  <si>
    <t>163</t>
  </si>
  <si>
    <t>Солотин</t>
  </si>
  <si>
    <t>Ярослав</t>
  </si>
  <si>
    <t>164</t>
  </si>
  <si>
    <t>100220250910314343</t>
  </si>
  <si>
    <t>Резвих</t>
  </si>
  <si>
    <t>Каролина</t>
  </si>
  <si>
    <t>165</t>
  </si>
  <si>
    <t>100220250910974834</t>
  </si>
  <si>
    <t>166</t>
  </si>
  <si>
    <t>100220250910735216</t>
  </si>
  <si>
    <t>167</t>
  </si>
  <si>
    <t>168</t>
  </si>
  <si>
    <t>100220250910980991</t>
  </si>
  <si>
    <t>Гаджиева</t>
  </si>
  <si>
    <t>Лейла</t>
  </si>
  <si>
    <t>Бакировна</t>
  </si>
  <si>
    <t>169</t>
  </si>
  <si>
    <t>170</t>
  </si>
  <si>
    <t>100220250910830454</t>
  </si>
  <si>
    <t>Киряев</t>
  </si>
  <si>
    <t>171</t>
  </si>
  <si>
    <t>Антонова</t>
  </si>
  <si>
    <t>172</t>
  </si>
  <si>
    <t>100220250910974821</t>
  </si>
  <si>
    <t>Русакова</t>
  </si>
  <si>
    <t>Юля</t>
  </si>
  <si>
    <t>173</t>
  </si>
  <si>
    <t>100220250910121843</t>
  </si>
  <si>
    <t>Корчуганов</t>
  </si>
  <si>
    <t>Алексей</t>
  </si>
  <si>
    <t>174</t>
  </si>
  <si>
    <t>100220250910986086</t>
  </si>
  <si>
    <t>Юдина</t>
  </si>
  <si>
    <t>175</t>
  </si>
  <si>
    <t>100220250910156658</t>
  </si>
  <si>
    <t>Горбунов</t>
  </si>
  <si>
    <t>176</t>
  </si>
  <si>
    <t>100220250910829410</t>
  </si>
  <si>
    <t>Евсеев</t>
  </si>
  <si>
    <t>177</t>
  </si>
  <si>
    <t>100220250910974828</t>
  </si>
  <si>
    <t>Беспальцев</t>
  </si>
  <si>
    <t>178</t>
  </si>
  <si>
    <t>100220250911039343</t>
  </si>
  <si>
    <t>Битковский</t>
  </si>
  <si>
    <t>69.0</t>
  </si>
  <si>
    <t>179</t>
  </si>
  <si>
    <t>100220250910320507</t>
  </si>
  <si>
    <t>Аубакирова</t>
  </si>
  <si>
    <t>Минара</t>
  </si>
  <si>
    <t>Кайыргельдыевна</t>
  </si>
  <si>
    <t>180</t>
  </si>
  <si>
    <t>100220250910974829</t>
  </si>
  <si>
    <t>Неткина</t>
  </si>
  <si>
    <t>181</t>
  </si>
  <si>
    <t>100220250910156667</t>
  </si>
  <si>
    <t>182</t>
  </si>
  <si>
    <t>100220250910968686</t>
  </si>
  <si>
    <t>Шмаков</t>
  </si>
  <si>
    <t>Артемович</t>
  </si>
  <si>
    <t>183</t>
  </si>
  <si>
    <t>100220250910954351</t>
  </si>
  <si>
    <t>Кашин</t>
  </si>
  <si>
    <t>Станиславович</t>
  </si>
  <si>
    <t>30.0</t>
  </si>
  <si>
    <t>184</t>
  </si>
  <si>
    <t>100220250910319485</t>
  </si>
  <si>
    <t>Жуков</t>
  </si>
  <si>
    <t>Михайлович</t>
  </si>
  <si>
    <t>185</t>
  </si>
  <si>
    <t>100220250910079814</t>
  </si>
  <si>
    <t>Иван</t>
  </si>
  <si>
    <t>186</t>
  </si>
  <si>
    <t>Норкина</t>
  </si>
  <si>
    <t>187</t>
  </si>
  <si>
    <t>Гущина</t>
  </si>
  <si>
    <t>Анжела</t>
  </si>
  <si>
    <t>188</t>
  </si>
  <si>
    <t>100220250911013718</t>
  </si>
  <si>
    <t>Назаренко</t>
  </si>
  <si>
    <t>189</t>
  </si>
  <si>
    <t>100220250910974807</t>
  </si>
  <si>
    <t>Туголукова</t>
  </si>
  <si>
    <t>190</t>
  </si>
  <si>
    <t>100220250910979927</t>
  </si>
  <si>
    <t>Ожегин</t>
  </si>
  <si>
    <t>Станислав</t>
  </si>
  <si>
    <t>191</t>
  </si>
  <si>
    <t>100220250911015762</t>
  </si>
  <si>
    <t>Яклюшина</t>
  </si>
  <si>
    <t>192</t>
  </si>
  <si>
    <t>100220250910393178</t>
  </si>
  <si>
    <t>Пермякова</t>
  </si>
  <si>
    <t>Вячеславовна</t>
  </si>
  <si>
    <t>193</t>
  </si>
  <si>
    <t>100220250910974803</t>
  </si>
  <si>
    <t>Мешалкина</t>
  </si>
  <si>
    <t>Ильинична</t>
  </si>
  <si>
    <t>194</t>
  </si>
  <si>
    <t>100220250910098249</t>
  </si>
  <si>
    <t>Сенников</t>
  </si>
  <si>
    <t>Никита</t>
  </si>
  <si>
    <t>Дмитревич</t>
  </si>
  <si>
    <t>195</t>
  </si>
  <si>
    <t>100220250910736209</t>
  </si>
  <si>
    <t>Климентьев</t>
  </si>
  <si>
    <t>196</t>
  </si>
  <si>
    <t>100220250910157642</t>
  </si>
  <si>
    <t>Таштитова</t>
  </si>
  <si>
    <t>Жанар</t>
  </si>
  <si>
    <t>Гомаровна</t>
  </si>
  <si>
    <t>197</t>
  </si>
  <si>
    <t>100220250910363478</t>
  </si>
  <si>
    <t>Балабанов</t>
  </si>
  <si>
    <t>198</t>
  </si>
  <si>
    <t>Алмагуль</t>
  </si>
  <si>
    <t>199</t>
  </si>
  <si>
    <t>Вдовина</t>
  </si>
  <si>
    <t>200</t>
  </si>
  <si>
    <t>100220250910058326</t>
  </si>
  <si>
    <t>Лесунова</t>
  </si>
  <si>
    <t>201</t>
  </si>
  <si>
    <t>Саржанова</t>
  </si>
  <si>
    <t>Юрьевна</t>
  </si>
  <si>
    <t>202</t>
  </si>
  <si>
    <t>Майер</t>
  </si>
  <si>
    <t>203</t>
  </si>
  <si>
    <t>Воротникова</t>
  </si>
  <si>
    <t>204</t>
  </si>
  <si>
    <t>100220250910159699</t>
  </si>
  <si>
    <t>205</t>
  </si>
  <si>
    <t>100220250910977862</t>
  </si>
  <si>
    <t>Панова</t>
  </si>
  <si>
    <t>206</t>
  </si>
  <si>
    <t>100220250910602058</t>
  </si>
  <si>
    <t>Патрахин</t>
  </si>
  <si>
    <t>207</t>
  </si>
  <si>
    <t>100220250910954304</t>
  </si>
  <si>
    <t>Микрюков</t>
  </si>
  <si>
    <t>208</t>
  </si>
  <si>
    <t>100220250910966592</t>
  </si>
  <si>
    <t>Буданов</t>
  </si>
  <si>
    <t>209</t>
  </si>
  <si>
    <t>100220250910974784</t>
  </si>
  <si>
    <t>Лидия</t>
  </si>
  <si>
    <t>210</t>
  </si>
  <si>
    <t>Волкова</t>
  </si>
  <si>
    <t>53.0</t>
  </si>
  <si>
    <t>211</t>
  </si>
  <si>
    <t>Болдырев</t>
  </si>
  <si>
    <t>212</t>
  </si>
  <si>
    <t>Валерий</t>
  </si>
  <si>
    <t>213</t>
  </si>
  <si>
    <t>100220250910286682</t>
  </si>
  <si>
    <t>Травникова</t>
  </si>
  <si>
    <t>214</t>
  </si>
  <si>
    <t>215</t>
  </si>
  <si>
    <t>Стёпочкина</t>
  </si>
  <si>
    <t>Денисовна</t>
  </si>
  <si>
    <t>43.0</t>
  </si>
  <si>
    <t>216</t>
  </si>
  <si>
    <t>100220250911039305</t>
  </si>
  <si>
    <t>Сахненко</t>
  </si>
  <si>
    <t>Ростиславовна</t>
  </si>
  <si>
    <t>217</t>
  </si>
  <si>
    <t>100220250910994251</t>
  </si>
  <si>
    <t>Вдовиченко</t>
  </si>
  <si>
    <t>218</t>
  </si>
  <si>
    <t>100220250911048520</t>
  </si>
  <si>
    <t>Дмитрий</t>
  </si>
  <si>
    <t>219</t>
  </si>
  <si>
    <t>Зыкова</t>
  </si>
  <si>
    <t>220</t>
  </si>
  <si>
    <t>100220250910604088</t>
  </si>
  <si>
    <t>Воронин</t>
  </si>
  <si>
    <t>Андреевичв</t>
  </si>
  <si>
    <t>221</t>
  </si>
  <si>
    <t>100220250910974780</t>
  </si>
  <si>
    <t>Гостюхина</t>
  </si>
  <si>
    <t>222</t>
  </si>
  <si>
    <t>Гудожникова</t>
  </si>
  <si>
    <t>223</t>
  </si>
  <si>
    <t>Шепелевич</t>
  </si>
  <si>
    <t>Даниэль</t>
  </si>
  <si>
    <t>224</t>
  </si>
  <si>
    <t>100220250910053163</t>
  </si>
  <si>
    <t>225</t>
  </si>
  <si>
    <t>100220250910954297</t>
  </si>
  <si>
    <t>226</t>
  </si>
  <si>
    <t>100220250910233395</t>
  </si>
  <si>
    <t>Климова</t>
  </si>
  <si>
    <t>Яна</t>
  </si>
  <si>
    <t>227</t>
  </si>
  <si>
    <t>100220250910969637</t>
  </si>
  <si>
    <t>Билочук</t>
  </si>
  <si>
    <t>228</t>
  </si>
  <si>
    <t>100220250910236465</t>
  </si>
  <si>
    <t>Третьякова</t>
  </si>
  <si>
    <t>229</t>
  </si>
  <si>
    <t>Аникина</t>
  </si>
  <si>
    <t>230</t>
  </si>
  <si>
    <t>Чемагин</t>
  </si>
  <si>
    <t>231</t>
  </si>
  <si>
    <t>100220250910831404</t>
  </si>
  <si>
    <t>Клишева</t>
  </si>
  <si>
    <t>Ева</t>
  </si>
  <si>
    <t>232</t>
  </si>
  <si>
    <t>100220250910214968</t>
  </si>
  <si>
    <t>Рутц</t>
  </si>
  <si>
    <t>Яковлевна</t>
  </si>
  <si>
    <t>233</t>
  </si>
  <si>
    <t>100220250911023917</t>
  </si>
  <si>
    <t>234</t>
  </si>
  <si>
    <t>100220250910974760</t>
  </si>
  <si>
    <t>Сопруненко</t>
  </si>
  <si>
    <t>235</t>
  </si>
  <si>
    <t>100220250910374688</t>
  </si>
  <si>
    <t>Лотов</t>
  </si>
  <si>
    <t>Данила</t>
  </si>
  <si>
    <t>Игоревич</t>
  </si>
  <si>
    <t>236</t>
  </si>
  <si>
    <t>100220250910286595</t>
  </si>
  <si>
    <t>Сауков</t>
  </si>
  <si>
    <t>Антон</t>
  </si>
  <si>
    <t>237</t>
  </si>
  <si>
    <t>100220250910310146</t>
  </si>
  <si>
    <t>Гурьев</t>
  </si>
  <si>
    <t>238</t>
  </si>
  <si>
    <t>100220250910971669</t>
  </si>
  <si>
    <t>Понамарева</t>
  </si>
  <si>
    <t>239</t>
  </si>
  <si>
    <t>100220250910377753</t>
  </si>
  <si>
    <t>Лихачев</t>
  </si>
  <si>
    <t>Анатолий</t>
  </si>
  <si>
    <t>Юрьевич</t>
  </si>
  <si>
    <t>240</t>
  </si>
  <si>
    <t>100220250910974737</t>
  </si>
  <si>
    <t>Замкова</t>
  </si>
  <si>
    <t>241</t>
  </si>
  <si>
    <t>100220250911023890</t>
  </si>
  <si>
    <t>Секисов</t>
  </si>
  <si>
    <t>Виктор</t>
  </si>
  <si>
    <t>242</t>
  </si>
  <si>
    <t>100220250910053120</t>
  </si>
  <si>
    <t>Соляных</t>
  </si>
  <si>
    <t>243</t>
  </si>
  <si>
    <t>Хачатрян</t>
  </si>
  <si>
    <t>244</t>
  </si>
  <si>
    <t>245</t>
  </si>
  <si>
    <t>Шалыгина</t>
  </si>
  <si>
    <t>Лилия</t>
  </si>
  <si>
    <t>246</t>
  </si>
  <si>
    <t>100220250910101263</t>
  </si>
  <si>
    <t>Скибицкий</t>
  </si>
  <si>
    <t>247</t>
  </si>
  <si>
    <t>100220250911015705</t>
  </si>
  <si>
    <t>Мухаммад</t>
  </si>
  <si>
    <t>248</t>
  </si>
  <si>
    <t>ДЕСЯТОВ</t>
  </si>
  <si>
    <t>НИКИТА</t>
  </si>
  <si>
    <t>249</t>
  </si>
  <si>
    <t>100220250911006468</t>
  </si>
  <si>
    <t>Сардыкин</t>
  </si>
  <si>
    <t>250</t>
  </si>
  <si>
    <t>Миллер</t>
  </si>
  <si>
    <t>Ратмир</t>
  </si>
  <si>
    <t>251</t>
  </si>
  <si>
    <t>Березин</t>
  </si>
  <si>
    <t>Артем</t>
  </si>
  <si>
    <t>252</t>
  </si>
  <si>
    <t>100220250911011591</t>
  </si>
  <si>
    <t>Степина</t>
  </si>
  <si>
    <t>253</t>
  </si>
  <si>
    <t>100220250910136084</t>
  </si>
  <si>
    <t>Неустроев</t>
  </si>
  <si>
    <t>Игнат</t>
  </si>
  <si>
    <t>254</t>
  </si>
  <si>
    <t>Лаптева</t>
  </si>
  <si>
    <t>255</t>
  </si>
  <si>
    <t>100220250910305044</t>
  </si>
  <si>
    <t>Цыганкова</t>
  </si>
  <si>
    <t>Раиса</t>
  </si>
  <si>
    <t>256</t>
  </si>
  <si>
    <t>Дина</t>
  </si>
  <si>
    <t>257</t>
  </si>
  <si>
    <t>258</t>
  </si>
  <si>
    <t>100220250910063391</t>
  </si>
  <si>
    <t>Кочерова</t>
  </si>
  <si>
    <t>259</t>
  </si>
  <si>
    <t>100220250910605058</t>
  </si>
  <si>
    <t>260</t>
  </si>
  <si>
    <t>100220250910063385</t>
  </si>
  <si>
    <t>44.0</t>
  </si>
  <si>
    <t>261</t>
  </si>
  <si>
    <t>100220250910134240</t>
  </si>
  <si>
    <t>Болдырева-Староверова</t>
  </si>
  <si>
    <t>262</t>
  </si>
  <si>
    <t>Расковалов</t>
  </si>
  <si>
    <t>Павлович</t>
  </si>
  <si>
    <t>58.0</t>
  </si>
  <si>
    <t>263</t>
  </si>
  <si>
    <t>100220250910148578</t>
  </si>
  <si>
    <t>Тюменцева</t>
  </si>
  <si>
    <t>264</t>
  </si>
  <si>
    <t>100220250910736383</t>
  </si>
  <si>
    <t>Ефим</t>
  </si>
  <si>
    <t>265</t>
  </si>
  <si>
    <t>100220250911000563</t>
  </si>
  <si>
    <t>Бартель</t>
  </si>
  <si>
    <t>45.0</t>
  </si>
  <si>
    <t>266</t>
  </si>
  <si>
    <t>100220250910981116</t>
  </si>
  <si>
    <t>Кафтайкин</t>
  </si>
  <si>
    <t>267</t>
  </si>
  <si>
    <t>100220250910285801</t>
  </si>
  <si>
    <t>Даниил</t>
  </si>
  <si>
    <t>268</t>
  </si>
  <si>
    <t>100220250910137322</t>
  </si>
  <si>
    <t>Тюрин</t>
  </si>
  <si>
    <t>Матвей</t>
  </si>
  <si>
    <t>269</t>
  </si>
  <si>
    <t>100220250910119917</t>
  </si>
  <si>
    <t>Тарасова</t>
  </si>
  <si>
    <t>270</t>
  </si>
  <si>
    <t>100220250910831607</t>
  </si>
  <si>
    <t>Клютко</t>
  </si>
  <si>
    <t>271</t>
  </si>
  <si>
    <t>100220250910395379</t>
  </si>
  <si>
    <t>Субботина</t>
  </si>
  <si>
    <t>272</t>
  </si>
  <si>
    <t>Торопова</t>
  </si>
  <si>
    <t>Вадимовна</t>
  </si>
  <si>
    <t>273</t>
  </si>
  <si>
    <t>Кузнецова</t>
  </si>
  <si>
    <t>274</t>
  </si>
  <si>
    <t>100220250910167029</t>
  </si>
  <si>
    <t>Суворова</t>
  </si>
  <si>
    <t>275</t>
  </si>
  <si>
    <t>100220250910286837</t>
  </si>
  <si>
    <t>Виталий</t>
  </si>
  <si>
    <t>276</t>
  </si>
  <si>
    <t>100220250910830566</t>
  </si>
  <si>
    <t>Чиликин</t>
  </si>
  <si>
    <t>277</t>
  </si>
  <si>
    <t>100220250910993386</t>
  </si>
  <si>
    <t>Волков</t>
  </si>
  <si>
    <t>278</t>
  </si>
  <si>
    <t>100220250910410722</t>
  </si>
  <si>
    <t>Обыскалов</t>
  </si>
  <si>
    <t>279</t>
  </si>
  <si>
    <t>100220250910825445</t>
  </si>
  <si>
    <t>Алексеева</t>
  </si>
  <si>
    <t>280</t>
  </si>
  <si>
    <t>100220250910993387</t>
  </si>
  <si>
    <t>Чиликина</t>
  </si>
  <si>
    <t>281</t>
  </si>
  <si>
    <t>100220250910830555</t>
  </si>
  <si>
    <t>Ванькова</t>
  </si>
  <si>
    <t>282</t>
  </si>
  <si>
    <t>100220250910981084</t>
  </si>
  <si>
    <t>Жукова</t>
  </si>
  <si>
    <t>283</t>
  </si>
  <si>
    <t>100220250910054351</t>
  </si>
  <si>
    <t>Воротинцева</t>
  </si>
  <si>
    <t>284</t>
  </si>
  <si>
    <t>100220250910601173</t>
  </si>
  <si>
    <t>Шихов</t>
  </si>
  <si>
    <t>285</t>
  </si>
  <si>
    <t>100220250910997465</t>
  </si>
  <si>
    <t>Райтер</t>
  </si>
  <si>
    <t>286</t>
  </si>
  <si>
    <t>Новожилова</t>
  </si>
  <si>
    <t>287</t>
  </si>
  <si>
    <t>100220250910991301</t>
  </si>
  <si>
    <t>Терешин</t>
  </si>
  <si>
    <t>288</t>
  </si>
  <si>
    <t>100220250910331856</t>
  </si>
  <si>
    <t>Пиджакова</t>
  </si>
  <si>
    <t>289</t>
  </si>
  <si>
    <t>100220250910734282</t>
  </si>
  <si>
    <t>Нечаев</t>
  </si>
  <si>
    <t>290</t>
  </si>
  <si>
    <t>100220250910138322</t>
  </si>
  <si>
    <t>Чикишев</t>
  </si>
  <si>
    <t>291</t>
  </si>
  <si>
    <t>292</t>
  </si>
  <si>
    <t>100220250910974914</t>
  </si>
  <si>
    <t>Архипова</t>
  </si>
  <si>
    <t>293</t>
  </si>
  <si>
    <t>100220250910075857</t>
  </si>
  <si>
    <t>Лапудёва</t>
  </si>
  <si>
    <t>294</t>
  </si>
  <si>
    <t>100220250910156763</t>
  </si>
  <si>
    <t>295</t>
  </si>
  <si>
    <t>Пилипенко</t>
  </si>
  <si>
    <t>296</t>
  </si>
  <si>
    <t>100220250910612419</t>
  </si>
  <si>
    <t>Иконина</t>
  </si>
  <si>
    <t>297</t>
  </si>
  <si>
    <t>Давид</t>
  </si>
  <si>
    <t>298</t>
  </si>
  <si>
    <t>100220250910729146</t>
  </si>
  <si>
    <t>Шадрина</t>
  </si>
  <si>
    <t>Виолетта</t>
  </si>
  <si>
    <t>299</t>
  </si>
  <si>
    <t>100220250910243744</t>
  </si>
  <si>
    <t>Степуро</t>
  </si>
  <si>
    <t>Владислава</t>
  </si>
  <si>
    <t>300</t>
  </si>
  <si>
    <t>100220250910987191</t>
  </si>
  <si>
    <t>301</t>
  </si>
  <si>
    <t>Казанцев</t>
  </si>
  <si>
    <t>302</t>
  </si>
  <si>
    <t>100220250910082976</t>
  </si>
  <si>
    <t>Рахметова</t>
  </si>
  <si>
    <t>Зарина</t>
  </si>
  <si>
    <t>Асылхановна</t>
  </si>
  <si>
    <t>303</t>
  </si>
  <si>
    <t>304</t>
  </si>
  <si>
    <t>100220250910416827</t>
  </si>
  <si>
    <t>Нуралинова</t>
  </si>
  <si>
    <t>Дамира</t>
  </si>
  <si>
    <t>Жумабековна</t>
  </si>
  <si>
    <t>305</t>
  </si>
  <si>
    <t>100220250910148518</t>
  </si>
  <si>
    <t>Алякина</t>
  </si>
  <si>
    <t>306</t>
  </si>
  <si>
    <t>Беляев</t>
  </si>
  <si>
    <t>307</t>
  </si>
  <si>
    <t>100220250910983101</t>
  </si>
  <si>
    <t>308</t>
  </si>
  <si>
    <t>100220250910830512</t>
  </si>
  <si>
    <t>Адлер</t>
  </si>
  <si>
    <t>Федоровна</t>
  </si>
  <si>
    <t>309</t>
  </si>
  <si>
    <t>100220250910735284</t>
  </si>
  <si>
    <t>310</t>
  </si>
  <si>
    <t>Бутов</t>
  </si>
  <si>
    <t>311</t>
  </si>
  <si>
    <t>Евдокимова</t>
  </si>
  <si>
    <t>34.0</t>
  </si>
  <si>
    <t>312</t>
  </si>
  <si>
    <t>100220250910830517</t>
  </si>
  <si>
    <t>Прокопьев</t>
  </si>
  <si>
    <t>313</t>
  </si>
  <si>
    <t>100220250910403501</t>
  </si>
  <si>
    <t>Степан</t>
  </si>
  <si>
    <t>314</t>
  </si>
  <si>
    <t>100220250910158768</t>
  </si>
  <si>
    <t>Сартакова</t>
  </si>
  <si>
    <t>315</t>
  </si>
  <si>
    <t>100220250910981029</t>
  </si>
  <si>
    <t>316</t>
  </si>
  <si>
    <t>100220250910974886</t>
  </si>
  <si>
    <t>Конарев</t>
  </si>
  <si>
    <t>317</t>
  </si>
  <si>
    <t>100220250910974894</t>
  </si>
  <si>
    <t>Касиев</t>
  </si>
  <si>
    <t>Тимур</t>
  </si>
  <si>
    <t>Русланович</t>
  </si>
  <si>
    <t>318</t>
  </si>
  <si>
    <t>100220250910118845</t>
  </si>
  <si>
    <t>Кох</t>
  </si>
  <si>
    <t>319</t>
  </si>
  <si>
    <t>Струнина</t>
  </si>
  <si>
    <t>320</t>
  </si>
  <si>
    <t>Рязанов</t>
  </si>
  <si>
    <t>321</t>
  </si>
  <si>
    <t>Панченко</t>
  </si>
  <si>
    <t>322</t>
  </si>
  <si>
    <t>100220250910606236</t>
  </si>
  <si>
    <t>Бердюгина</t>
  </si>
  <si>
    <t>Злата</t>
  </si>
  <si>
    <t>Кирилловна</t>
  </si>
  <si>
    <t>323</t>
  </si>
  <si>
    <t>100220250910968726</t>
  </si>
  <si>
    <t>Ахметова</t>
  </si>
  <si>
    <t>Динара</t>
  </si>
  <si>
    <t>Умаровна</t>
  </si>
  <si>
    <t>36.0</t>
  </si>
  <si>
    <t>324</t>
  </si>
  <si>
    <t>100220250910233472</t>
  </si>
  <si>
    <t>Есинских</t>
  </si>
  <si>
    <t>Алиса</t>
  </si>
  <si>
    <t>325</t>
  </si>
  <si>
    <t>100220250910968727</t>
  </si>
  <si>
    <t>54.0</t>
  </si>
  <si>
    <t>326</t>
  </si>
  <si>
    <t>327</t>
  </si>
  <si>
    <t>100220250910983063</t>
  </si>
  <si>
    <t>Кузнецов</t>
  </si>
  <si>
    <t>328</t>
  </si>
  <si>
    <t>100220250910136197</t>
  </si>
  <si>
    <t>Гребенщикова</t>
  </si>
  <si>
    <t>329</t>
  </si>
  <si>
    <t>100220250910312326</t>
  </si>
  <si>
    <t>330</t>
  </si>
  <si>
    <t>100220250910095235</t>
  </si>
  <si>
    <t>Цыганков</t>
  </si>
  <si>
    <t>Макар</t>
  </si>
  <si>
    <t>331</t>
  </si>
  <si>
    <t>Воротинцев</t>
  </si>
  <si>
    <t>332</t>
  </si>
  <si>
    <t>100220250910829456</t>
  </si>
  <si>
    <t>Калашников</t>
  </si>
  <si>
    <t>333</t>
  </si>
  <si>
    <t>100220250910330761</t>
  </si>
  <si>
    <t>Макарова</t>
  </si>
  <si>
    <t>Артемовна</t>
  </si>
  <si>
    <t>334</t>
  </si>
  <si>
    <t>100220250911033244</t>
  </si>
  <si>
    <t>Сидоров</t>
  </si>
  <si>
    <t>Евгений</t>
  </si>
  <si>
    <t>335</t>
  </si>
  <si>
    <t>100220250910974875</t>
  </si>
  <si>
    <t>Сеногноева</t>
  </si>
  <si>
    <t>336</t>
  </si>
  <si>
    <t>100220250910974852</t>
  </si>
  <si>
    <t>Тумашов</t>
  </si>
  <si>
    <t>337</t>
  </si>
  <si>
    <t>100220250910376840</t>
  </si>
  <si>
    <t>41.0</t>
  </si>
  <si>
    <t>338</t>
  </si>
  <si>
    <t>100220250910735247</t>
  </si>
  <si>
    <t>Радионов</t>
  </si>
  <si>
    <t>339</t>
  </si>
  <si>
    <t>100220250910974851</t>
  </si>
  <si>
    <t>Симахина</t>
  </si>
  <si>
    <t>Дарина</t>
  </si>
  <si>
    <t>340</t>
  </si>
  <si>
    <t>100220250910699392</t>
  </si>
  <si>
    <t>Юрченко</t>
  </si>
  <si>
    <t>341</t>
  </si>
  <si>
    <t>Рябкова</t>
  </si>
  <si>
    <t>342</t>
  </si>
  <si>
    <t>100220250910833536</t>
  </si>
  <si>
    <t>Пельменева</t>
  </si>
  <si>
    <t>343</t>
  </si>
  <si>
    <t>100220250910830465</t>
  </si>
  <si>
    <t>Прокопьева</t>
  </si>
  <si>
    <t>344</t>
  </si>
  <si>
    <t>100220250911033224</t>
  </si>
  <si>
    <t>Дробунин</t>
  </si>
  <si>
    <t>Егорович</t>
  </si>
  <si>
    <t>345</t>
  </si>
  <si>
    <t>100220250910831742</t>
  </si>
  <si>
    <t>346</t>
  </si>
  <si>
    <t>100220250910735485</t>
  </si>
  <si>
    <t>Хапова</t>
  </si>
  <si>
    <t>347</t>
  </si>
  <si>
    <t>100220250910136422</t>
  </si>
  <si>
    <t>Голубев</t>
  </si>
  <si>
    <t>Олег</t>
  </si>
  <si>
    <t>Валирджанович</t>
  </si>
  <si>
    <t>348</t>
  </si>
  <si>
    <t>100220250910411893</t>
  </si>
  <si>
    <t>Казбекова</t>
  </si>
  <si>
    <t>Аружан</t>
  </si>
  <si>
    <t>Руслановна</t>
  </si>
  <si>
    <t>349</t>
  </si>
  <si>
    <t>100220250910144616</t>
  </si>
  <si>
    <t>Баюшев</t>
  </si>
  <si>
    <t>350</t>
  </si>
  <si>
    <t>100220250910305387</t>
  </si>
  <si>
    <t>Аяна</t>
  </si>
  <si>
    <t>Каербаевна</t>
  </si>
  <si>
    <t>351</t>
  </si>
  <si>
    <t>100220250910334056</t>
  </si>
  <si>
    <t>352</t>
  </si>
  <si>
    <t>100220250910150762</t>
  </si>
  <si>
    <t>353</t>
  </si>
  <si>
    <t>100220250910155882</t>
  </si>
  <si>
    <t>Рязанова</t>
  </si>
  <si>
    <t>Халида</t>
  </si>
  <si>
    <t>Раванкызы</t>
  </si>
  <si>
    <t>354</t>
  </si>
  <si>
    <t>100220250910431341</t>
  </si>
  <si>
    <t>Жайсанова</t>
  </si>
  <si>
    <t>Салтанат</t>
  </si>
  <si>
    <t>Жаслановна</t>
  </si>
  <si>
    <t>355</t>
  </si>
  <si>
    <t>Шишигина</t>
  </si>
  <si>
    <t>55.0</t>
  </si>
  <si>
    <t>356</t>
  </si>
  <si>
    <t>100220250910607469</t>
  </si>
  <si>
    <t>Зенков</t>
  </si>
  <si>
    <t>357</t>
  </si>
  <si>
    <t>100220250910120052</t>
  </si>
  <si>
    <t>Немцев</t>
  </si>
  <si>
    <t>Тимофей</t>
  </si>
  <si>
    <t>Кириллович</t>
  </si>
  <si>
    <t>358</t>
  </si>
  <si>
    <t>Гайнценрейдер</t>
  </si>
  <si>
    <t>359</t>
  </si>
  <si>
    <t>Обыскалова</t>
  </si>
  <si>
    <t>360</t>
  </si>
  <si>
    <t>100220250910954595</t>
  </si>
  <si>
    <t>361</t>
  </si>
  <si>
    <t>Стёпочкин</t>
  </si>
  <si>
    <t>362</t>
  </si>
  <si>
    <t>Ковалёв</t>
  </si>
  <si>
    <t>363</t>
  </si>
  <si>
    <t>Магафурова</t>
  </si>
  <si>
    <t>364</t>
  </si>
  <si>
    <t>100220250910427232</t>
  </si>
  <si>
    <t>Шеслер</t>
  </si>
  <si>
    <t>365</t>
  </si>
  <si>
    <t>100220250910408800</t>
  </si>
  <si>
    <t>366</t>
  </si>
  <si>
    <t>100220250910405725</t>
  </si>
  <si>
    <t>Вагнер</t>
  </si>
  <si>
    <t>367</t>
  </si>
  <si>
    <t>100220250910802011</t>
  </si>
  <si>
    <t>Егоров</t>
  </si>
  <si>
    <t>368</t>
  </si>
  <si>
    <t>100220250910319680</t>
  </si>
  <si>
    <t>мухин</t>
  </si>
  <si>
    <t>святослав</t>
  </si>
  <si>
    <t>андреевич</t>
  </si>
  <si>
    <t>59.0</t>
  </si>
  <si>
    <t>369</t>
  </si>
  <si>
    <t>Дробунина</t>
  </si>
  <si>
    <t>370</t>
  </si>
  <si>
    <t>371</t>
  </si>
  <si>
    <t>372</t>
  </si>
  <si>
    <t>100220250910376025</t>
  </si>
  <si>
    <t>Шахбанова</t>
  </si>
  <si>
    <t>Абдурашидовна</t>
  </si>
  <si>
    <t>373</t>
  </si>
  <si>
    <t>Гребнева</t>
  </si>
  <si>
    <t>374</t>
  </si>
  <si>
    <t>100220250910139462</t>
  </si>
  <si>
    <t>Лапина</t>
  </si>
  <si>
    <t>375</t>
  </si>
  <si>
    <t>100220250910581847</t>
  </si>
  <si>
    <t>Кишканов</t>
  </si>
  <si>
    <t>376</t>
  </si>
  <si>
    <t>377</t>
  </si>
  <si>
    <t>100220250910831697</t>
  </si>
  <si>
    <t>Устинова</t>
  </si>
  <si>
    <t>Тимуровна</t>
  </si>
  <si>
    <t>378</t>
  </si>
  <si>
    <t>100220250910968927</t>
  </si>
  <si>
    <t>Коваленко</t>
  </si>
  <si>
    <t>379</t>
  </si>
  <si>
    <t>100220250910095432</t>
  </si>
  <si>
    <t>Головин</t>
  </si>
  <si>
    <t>Илларион</t>
  </si>
  <si>
    <t>Ильич</t>
  </si>
  <si>
    <t>380</t>
  </si>
  <si>
    <t>Мусина</t>
  </si>
  <si>
    <t>381</t>
  </si>
  <si>
    <t>100220250910174289</t>
  </si>
  <si>
    <t>382</t>
  </si>
  <si>
    <t>100220250910172246</t>
  </si>
  <si>
    <t>Терпугова</t>
  </si>
  <si>
    <t>383</t>
  </si>
  <si>
    <t>100220250910803020</t>
  </si>
  <si>
    <t>Ядыкин</t>
  </si>
  <si>
    <t>384</t>
  </si>
  <si>
    <t>Болдырева</t>
  </si>
  <si>
    <t>385</t>
  </si>
  <si>
    <t>37.0</t>
  </si>
  <si>
    <t>386</t>
  </si>
  <si>
    <t>Хабибулин</t>
  </si>
  <si>
    <t>387</t>
  </si>
  <si>
    <t>Бушуев</t>
  </si>
  <si>
    <t>388</t>
  </si>
  <si>
    <t>100220250910236705</t>
  </si>
  <si>
    <t>Евгения</t>
  </si>
  <si>
    <t>389</t>
  </si>
  <si>
    <t>Каминский</t>
  </si>
  <si>
    <t>390</t>
  </si>
  <si>
    <t>100220250910157863</t>
  </si>
  <si>
    <t>Гюняй</t>
  </si>
  <si>
    <t>391</t>
  </si>
  <si>
    <t>Шевчук</t>
  </si>
  <si>
    <t>392</t>
  </si>
  <si>
    <t>100220250910616629</t>
  </si>
  <si>
    <t>Прудников</t>
  </si>
  <si>
    <t>393</t>
  </si>
  <si>
    <t>Доровиков</t>
  </si>
  <si>
    <t>394</t>
  </si>
  <si>
    <t>100220250910831671</t>
  </si>
  <si>
    <t>Мамаев</t>
  </si>
  <si>
    <t>Дамир</t>
  </si>
  <si>
    <t>Булатович</t>
  </si>
  <si>
    <t>395</t>
  </si>
  <si>
    <t>100220250910082089</t>
  </si>
  <si>
    <t>Власов</t>
  </si>
  <si>
    <t>Лаврентий</t>
  </si>
  <si>
    <t>396</t>
  </si>
  <si>
    <t>Лера</t>
  </si>
  <si>
    <t>397</t>
  </si>
  <si>
    <t>398</t>
  </si>
  <si>
    <t>Бесхвостов</t>
  </si>
  <si>
    <t>399</t>
  </si>
  <si>
    <t>100220250910313529</t>
  </si>
  <si>
    <t>400</t>
  </si>
  <si>
    <t>100220250910989355</t>
  </si>
  <si>
    <t>401</t>
  </si>
  <si>
    <t>100220250910405661</t>
  </si>
  <si>
    <t>402</t>
  </si>
  <si>
    <t>403</t>
  </si>
  <si>
    <t>100220250910273536</t>
  </si>
  <si>
    <t>Антонцева</t>
  </si>
  <si>
    <t>404</t>
  </si>
  <si>
    <t>100220250910281734</t>
  </si>
  <si>
    <t>405</t>
  </si>
  <si>
    <t>100220250910312452</t>
  </si>
  <si>
    <t>Сазонов</t>
  </si>
  <si>
    <t>406</t>
  </si>
  <si>
    <t>100220250910978076</t>
  </si>
  <si>
    <t>407</t>
  </si>
  <si>
    <t>100220250910829584</t>
  </si>
  <si>
    <t>408</t>
  </si>
  <si>
    <t>100220250910477330</t>
  </si>
  <si>
    <t>Двинская</t>
  </si>
  <si>
    <t>409</t>
  </si>
  <si>
    <t>100220250910974976</t>
  </si>
  <si>
    <t>410</t>
  </si>
  <si>
    <t>Безбородова</t>
  </si>
  <si>
    <t>411</t>
  </si>
  <si>
    <t>100220250910065695</t>
  </si>
  <si>
    <t>412</t>
  </si>
  <si>
    <t>Пяткова</t>
  </si>
  <si>
    <t>413</t>
  </si>
  <si>
    <t>100220250911005709</t>
  </si>
  <si>
    <t>Демьян</t>
  </si>
  <si>
    <t>414</t>
  </si>
  <si>
    <t>100220250910394374</t>
  </si>
  <si>
    <t>Вадим</t>
  </si>
  <si>
    <t>415</t>
  </si>
  <si>
    <t>100220250910156829</t>
  </si>
  <si>
    <t>Эккарт</t>
  </si>
  <si>
    <t>416</t>
  </si>
  <si>
    <t>Ирина</t>
  </si>
  <si>
    <t>417</t>
  </si>
  <si>
    <t>100220250910062616</t>
  </si>
  <si>
    <t>418</t>
  </si>
  <si>
    <t>100220250910150687</t>
  </si>
  <si>
    <t>Галактионов</t>
  </si>
  <si>
    <t>419</t>
  </si>
  <si>
    <t>100220250910606336</t>
  </si>
  <si>
    <t>420</t>
  </si>
  <si>
    <t>100220250910976244</t>
  </si>
  <si>
    <t>Абовян</t>
  </si>
  <si>
    <t>Джульетта</t>
  </si>
  <si>
    <t>Гарниковна</t>
  </si>
  <si>
    <t>421</t>
  </si>
  <si>
    <t>100220250910136548</t>
  </si>
  <si>
    <t>Исабекова</t>
  </si>
  <si>
    <t>Куаныш</t>
  </si>
  <si>
    <t>Зульхарнаевна</t>
  </si>
  <si>
    <t>422</t>
  </si>
  <si>
    <t>Федотова</t>
  </si>
  <si>
    <t>423</t>
  </si>
  <si>
    <t>100220250910734589</t>
  </si>
  <si>
    <t>Соловьёв</t>
  </si>
  <si>
    <t>424</t>
  </si>
  <si>
    <t>425</t>
  </si>
  <si>
    <t>Ковалёва</t>
  </si>
  <si>
    <t>426</t>
  </si>
  <si>
    <t>100220250910819569</t>
  </si>
  <si>
    <t>Тишинский</t>
  </si>
  <si>
    <t>427</t>
  </si>
  <si>
    <t>100220250910380273</t>
  </si>
  <si>
    <t>428</t>
  </si>
  <si>
    <t>Сеногноев</t>
  </si>
  <si>
    <t>429</t>
  </si>
  <si>
    <t>100220250910310639</t>
  </si>
  <si>
    <t>Крапивина</t>
  </si>
  <si>
    <t>430</t>
  </si>
  <si>
    <t>100220250910310640</t>
  </si>
  <si>
    <t>Сергеева</t>
  </si>
  <si>
    <t>431</t>
  </si>
  <si>
    <t>100220250910992615</t>
  </si>
  <si>
    <t>Федорова</t>
  </si>
  <si>
    <t>432</t>
  </si>
  <si>
    <t>100220250910092531</t>
  </si>
  <si>
    <t>Горнев</t>
  </si>
  <si>
    <t>433</t>
  </si>
  <si>
    <t>100220250910119156</t>
  </si>
  <si>
    <t>434</t>
  </si>
  <si>
    <t>100220250910410987</t>
  </si>
  <si>
    <t>435</t>
  </si>
  <si>
    <t>Ракитин</t>
  </si>
  <si>
    <t>436</t>
  </si>
  <si>
    <t>100220250910472427</t>
  </si>
  <si>
    <t>Березинский</t>
  </si>
  <si>
    <t>437</t>
  </si>
  <si>
    <t>100220250910983404</t>
  </si>
  <si>
    <t>Дудоладова</t>
  </si>
  <si>
    <t>438</t>
  </si>
  <si>
    <t>100220250910144764</t>
  </si>
  <si>
    <t>Черноусов</t>
  </si>
  <si>
    <t>439</t>
  </si>
  <si>
    <t>100220250910576865</t>
  </si>
  <si>
    <t>Ханнанова</t>
  </si>
  <si>
    <t>Айнуровна</t>
  </si>
  <si>
    <t>440</t>
  </si>
  <si>
    <t>100220250910126272</t>
  </si>
  <si>
    <t>Бородина</t>
  </si>
  <si>
    <t>441</t>
  </si>
  <si>
    <t>100220250910998741</t>
  </si>
  <si>
    <t>Цветков</t>
  </si>
  <si>
    <t>442</t>
  </si>
  <si>
    <t>100220250910975184</t>
  </si>
  <si>
    <t>Куликова</t>
  </si>
  <si>
    <t>443</t>
  </si>
  <si>
    <t>100220250910461146</t>
  </si>
  <si>
    <t>Запевалова</t>
  </si>
  <si>
    <t>444</t>
  </si>
  <si>
    <t>100220250910981336</t>
  </si>
  <si>
    <t>445</t>
  </si>
  <si>
    <t>446</t>
  </si>
  <si>
    <t>Тайщиков</t>
  </si>
  <si>
    <t>Кабдул</t>
  </si>
  <si>
    <t>447</t>
  </si>
  <si>
    <t>Шишигин</t>
  </si>
  <si>
    <t>Марк</t>
  </si>
  <si>
    <t>448</t>
  </si>
  <si>
    <t>Шевчун</t>
  </si>
  <si>
    <t>449</t>
  </si>
  <si>
    <t>Кармакулин</t>
  </si>
  <si>
    <t>450</t>
  </si>
  <si>
    <t>Василий</t>
  </si>
  <si>
    <t>451</t>
  </si>
  <si>
    <t>100220250910954703</t>
  </si>
  <si>
    <t>452</t>
  </si>
  <si>
    <t>100220250910612674</t>
  </si>
  <si>
    <t>Сабанина</t>
  </si>
  <si>
    <t>453</t>
  </si>
  <si>
    <t>100220250910306527</t>
  </si>
  <si>
    <t>Нестерова</t>
  </si>
  <si>
    <t>454</t>
  </si>
  <si>
    <t>100220250910830791</t>
  </si>
  <si>
    <t>Гульбинас</t>
  </si>
  <si>
    <t>455</t>
  </si>
  <si>
    <t>100220250910481602</t>
  </si>
  <si>
    <t>Касанина</t>
  </si>
  <si>
    <t>456</t>
  </si>
  <si>
    <t>100220250910596288</t>
  </si>
  <si>
    <t>457</t>
  </si>
  <si>
    <t>100220250910957770</t>
  </si>
  <si>
    <t>Сибанов</t>
  </si>
  <si>
    <t>Диас</t>
  </si>
  <si>
    <t>Сакенович</t>
  </si>
  <si>
    <t>458</t>
  </si>
  <si>
    <t>100220250910287011</t>
  </si>
  <si>
    <t>Чубыкин</t>
  </si>
  <si>
    <t>459</t>
  </si>
  <si>
    <t>Юсубова</t>
  </si>
  <si>
    <t>460</t>
  </si>
  <si>
    <t>100220250910981303</t>
  </si>
  <si>
    <t>461</t>
  </si>
  <si>
    <t>61.0</t>
  </si>
  <si>
    <t>462</t>
  </si>
  <si>
    <t>100220250910107818</t>
  </si>
  <si>
    <t>Синельникова</t>
  </si>
  <si>
    <t>463</t>
  </si>
  <si>
    <t>100220250910149807</t>
  </si>
  <si>
    <t>Галина</t>
  </si>
  <si>
    <t>464</t>
  </si>
  <si>
    <t>100220250910148787</t>
  </si>
  <si>
    <t>Секисова</t>
  </si>
  <si>
    <t>465</t>
  </si>
  <si>
    <t>100220250910831785</t>
  </si>
  <si>
    <t>Десятов</t>
  </si>
  <si>
    <t>466</t>
  </si>
  <si>
    <t>100220250910318774</t>
  </si>
  <si>
    <t>Сибанова</t>
  </si>
  <si>
    <t>Айдана</t>
  </si>
  <si>
    <t>Сакеновна</t>
  </si>
  <si>
    <t>467</t>
  </si>
  <si>
    <t>100220250910273723</t>
  </si>
  <si>
    <t>Сорокин</t>
  </si>
  <si>
    <t>468</t>
  </si>
  <si>
    <t>100220250910994604</t>
  </si>
  <si>
    <t>469</t>
  </si>
  <si>
    <t>100220250910831777</t>
  </si>
  <si>
    <t>470</t>
  </si>
  <si>
    <t>100220250911027372</t>
  </si>
  <si>
    <t>dhdhhe</t>
  </si>
  <si>
    <t>shhshd</t>
  </si>
  <si>
    <t>471</t>
  </si>
  <si>
    <t>100220250910138557</t>
  </si>
  <si>
    <t>472</t>
  </si>
  <si>
    <t>Чудинович</t>
  </si>
  <si>
    <t>473</t>
  </si>
  <si>
    <t>100220250910284988</t>
  </si>
  <si>
    <t>Бевзо</t>
  </si>
  <si>
    <t>Надежда</t>
  </si>
  <si>
    <t>474</t>
  </si>
  <si>
    <t>100220250910997675</t>
  </si>
  <si>
    <t>475</t>
  </si>
  <si>
    <t>Усольцев</t>
  </si>
  <si>
    <t>476</t>
  </si>
  <si>
    <t>100220250910157952</t>
  </si>
  <si>
    <t>Слободенюк</t>
  </si>
  <si>
    <t>Валентина</t>
  </si>
  <si>
    <t>477</t>
  </si>
  <si>
    <t>100220250910210178</t>
  </si>
  <si>
    <t>Гоферберг</t>
  </si>
  <si>
    <t>478</t>
  </si>
  <si>
    <t>100220250910729373</t>
  </si>
  <si>
    <t>Дурнова</t>
  </si>
  <si>
    <t>479</t>
  </si>
  <si>
    <t>100220250910148743</t>
  </si>
  <si>
    <t>Голубцов</t>
  </si>
  <si>
    <t>480</t>
  </si>
  <si>
    <t>Мякишева</t>
  </si>
  <si>
    <t>481</t>
  </si>
  <si>
    <t>100220250910733456</t>
  </si>
  <si>
    <t>Агеевич</t>
  </si>
  <si>
    <t>482</t>
  </si>
  <si>
    <t>100220250910831762</t>
  </si>
  <si>
    <t>Морозова</t>
  </si>
  <si>
    <t>483</t>
  </si>
  <si>
    <t>100220250910736531</t>
  </si>
  <si>
    <t>Синицына</t>
  </si>
  <si>
    <t>484</t>
  </si>
  <si>
    <t>100220250910158991</t>
  </si>
  <si>
    <t>485</t>
  </si>
  <si>
    <t>100220250910954651</t>
  </si>
  <si>
    <t>486</t>
  </si>
  <si>
    <t>487</t>
  </si>
  <si>
    <t>100220250910972038</t>
  </si>
  <si>
    <t>Шнырикова</t>
  </si>
  <si>
    <t>488</t>
  </si>
  <si>
    <t>100220250910485641</t>
  </si>
  <si>
    <t>Бесхлебная</t>
  </si>
  <si>
    <t>489</t>
  </si>
  <si>
    <t>Кононец</t>
  </si>
  <si>
    <t>Aнгелина</t>
  </si>
  <si>
    <t>490</t>
  </si>
  <si>
    <t>Смуров</t>
  </si>
  <si>
    <t>491</t>
  </si>
  <si>
    <t>100220250910099613</t>
  </si>
  <si>
    <t>Евдоким</t>
  </si>
  <si>
    <t>492</t>
  </si>
  <si>
    <t>100220250910288031</t>
  </si>
  <si>
    <t>493</t>
  </si>
  <si>
    <t>Ларенков</t>
  </si>
  <si>
    <t>494</t>
  </si>
  <si>
    <t>100220250911027336</t>
  </si>
  <si>
    <t>Григорьевна</t>
  </si>
  <si>
    <t>495</t>
  </si>
  <si>
    <t>Михайлова</t>
  </si>
  <si>
    <t>496</t>
  </si>
  <si>
    <t>100220250910305638</t>
  </si>
  <si>
    <t>497</t>
  </si>
  <si>
    <t>100220250910158182</t>
  </si>
  <si>
    <t>498</t>
  </si>
  <si>
    <t>Викулов</t>
  </si>
  <si>
    <t>499</t>
  </si>
  <si>
    <t>100220250911014269</t>
  </si>
  <si>
    <t>Зайцева</t>
  </si>
  <si>
    <t>500</t>
  </si>
  <si>
    <t>Гизатулина</t>
  </si>
  <si>
    <t>501</t>
  </si>
  <si>
    <t>100220250910480758</t>
  </si>
  <si>
    <t>Лесунов</t>
  </si>
  <si>
    <t>502</t>
  </si>
  <si>
    <t>100220250910982527</t>
  </si>
  <si>
    <t>Шейман</t>
  </si>
  <si>
    <t>503</t>
  </si>
  <si>
    <t>100220250910324076</t>
  </si>
  <si>
    <t>Шалягина</t>
  </si>
  <si>
    <t>504</t>
  </si>
  <si>
    <t>100220250910969210</t>
  </si>
  <si>
    <t>Портнягина</t>
  </si>
  <si>
    <t>505</t>
  </si>
  <si>
    <t>506</t>
  </si>
  <si>
    <t>100220250910969188</t>
  </si>
  <si>
    <t>Руденок</t>
  </si>
  <si>
    <t>507</t>
  </si>
  <si>
    <t>100220250910287218</t>
  </si>
  <si>
    <t>Харлова</t>
  </si>
  <si>
    <t>508</t>
  </si>
  <si>
    <t>100220250910998886</t>
  </si>
  <si>
    <t>Света</t>
  </si>
  <si>
    <t>509</t>
  </si>
  <si>
    <t>100220250911006054</t>
  </si>
  <si>
    <t>Гришаев</t>
  </si>
  <si>
    <t>Родион</t>
  </si>
  <si>
    <t>Антонович</t>
  </si>
  <si>
    <t>510</t>
  </si>
  <si>
    <t>511</t>
  </si>
  <si>
    <t>Климов</t>
  </si>
  <si>
    <t>Рустам</t>
  </si>
  <si>
    <t>512</t>
  </si>
  <si>
    <t>Вьюхова</t>
  </si>
  <si>
    <t>Василиса</t>
  </si>
  <si>
    <t>513</t>
  </si>
  <si>
    <t>100220250910318965</t>
  </si>
  <si>
    <t>Березинскаая</t>
  </si>
  <si>
    <t>514</t>
  </si>
  <si>
    <t>100220250910829923</t>
  </si>
  <si>
    <t>52.0</t>
  </si>
  <si>
    <t>515</t>
  </si>
  <si>
    <t>100220250910989677</t>
  </si>
  <si>
    <t>Радишевский</t>
  </si>
  <si>
    <t>Владимир</t>
  </si>
  <si>
    <t>Константинович</t>
  </si>
  <si>
    <t>516</t>
  </si>
  <si>
    <t>Королева</t>
  </si>
  <si>
    <t>517</t>
  </si>
  <si>
    <t>100220250910733666</t>
  </si>
  <si>
    <t>Филич</t>
  </si>
  <si>
    <t>Антоновна</t>
  </si>
  <si>
    <t>518</t>
  </si>
  <si>
    <t>100220250910179707</t>
  </si>
  <si>
    <t>Куля</t>
  </si>
  <si>
    <t>519</t>
  </si>
  <si>
    <t>100220250910391654</t>
  </si>
  <si>
    <t>Щетилина</t>
  </si>
  <si>
    <t>520</t>
  </si>
  <si>
    <t>521</t>
  </si>
  <si>
    <t>100220250910236030</t>
  </si>
  <si>
    <t>522</t>
  </si>
  <si>
    <t>100220250910936424</t>
  </si>
  <si>
    <t>Караводова</t>
  </si>
  <si>
    <t>523</t>
  </si>
  <si>
    <t>Куртова</t>
  </si>
  <si>
    <t>524</t>
  </si>
  <si>
    <t>Струнин</t>
  </si>
  <si>
    <t>57.0</t>
  </si>
  <si>
    <t>525</t>
  </si>
  <si>
    <t>100220250911032681</t>
  </si>
  <si>
    <t>Хижавская</t>
  </si>
  <si>
    <t>526</t>
  </si>
  <si>
    <t>100220250910119233</t>
  </si>
  <si>
    <t>Галактионова</t>
  </si>
  <si>
    <t>527</t>
  </si>
  <si>
    <t>Бабушкина</t>
  </si>
  <si>
    <t>528</t>
  </si>
  <si>
    <t>529</t>
  </si>
  <si>
    <t>100220250910969169</t>
  </si>
  <si>
    <t>530</t>
  </si>
  <si>
    <t>100220250910981469</t>
  </si>
  <si>
    <t>Десятова</t>
  </si>
  <si>
    <t>531</t>
  </si>
  <si>
    <t>532</t>
  </si>
  <si>
    <t>Бахтина</t>
  </si>
  <si>
    <t>Настя</t>
  </si>
  <si>
    <t>49.0</t>
  </si>
  <si>
    <t>533</t>
  </si>
  <si>
    <t>Инютина</t>
  </si>
  <si>
    <t>534</t>
  </si>
  <si>
    <t>100220250910137674</t>
  </si>
  <si>
    <t>Голобородько</t>
  </si>
  <si>
    <t>535</t>
  </si>
  <si>
    <t>100220250910323022</t>
  </si>
  <si>
    <t>Березюков</t>
  </si>
  <si>
    <t>536</t>
  </si>
  <si>
    <t>100220250910954841</t>
  </si>
  <si>
    <t>Крыласов</t>
  </si>
  <si>
    <t>Варужанович</t>
  </si>
  <si>
    <t>537</t>
  </si>
  <si>
    <t>Питулина</t>
  </si>
  <si>
    <t>538</t>
  </si>
  <si>
    <t>100220250910135632</t>
  </si>
  <si>
    <t>Клишев</t>
  </si>
  <si>
    <t>539</t>
  </si>
  <si>
    <t>100220250910158165</t>
  </si>
  <si>
    <t>Клементьева</t>
  </si>
  <si>
    <t>540</t>
  </si>
  <si>
    <t>100220250910312791</t>
  </si>
  <si>
    <t>Бабушкин</t>
  </si>
  <si>
    <t>541</t>
  </si>
  <si>
    <t>Мурашова</t>
  </si>
  <si>
    <t>542</t>
  </si>
  <si>
    <t>Першина</t>
  </si>
  <si>
    <t>543</t>
  </si>
  <si>
    <t>100220250910998851</t>
  </si>
  <si>
    <t>Хафизов</t>
  </si>
  <si>
    <t>Серафим</t>
  </si>
  <si>
    <t>544</t>
  </si>
  <si>
    <t>100220250910969165</t>
  </si>
  <si>
    <t>545</t>
  </si>
  <si>
    <t>546</t>
  </si>
  <si>
    <t>100220250910472513</t>
  </si>
  <si>
    <t>Инютин</t>
  </si>
  <si>
    <t>547</t>
  </si>
  <si>
    <t>Поздеев</t>
  </si>
  <si>
    <t>548</t>
  </si>
  <si>
    <t>Солнцева</t>
  </si>
  <si>
    <t>Эрика</t>
  </si>
  <si>
    <t>549</t>
  </si>
  <si>
    <t>100220250910322978</t>
  </si>
  <si>
    <t>Лубягин</t>
  </si>
  <si>
    <t>550</t>
  </si>
  <si>
    <t>Гущин</t>
  </si>
  <si>
    <t>551</t>
  </si>
  <si>
    <t>Ракитина</t>
  </si>
  <si>
    <t>552</t>
  </si>
  <si>
    <t>553</t>
  </si>
  <si>
    <t>100220250910830908</t>
  </si>
  <si>
    <t>Чупина</t>
  </si>
  <si>
    <t>554</t>
  </si>
  <si>
    <t>100220250910077230</t>
  </si>
  <si>
    <t>Черноусова</t>
  </si>
  <si>
    <t>555</t>
  </si>
  <si>
    <t>100220250910615862</t>
  </si>
  <si>
    <t>Панькова</t>
  </si>
  <si>
    <t>Ярослава</t>
  </si>
  <si>
    <t>556</t>
  </si>
  <si>
    <t>100220250910829874</t>
  </si>
  <si>
    <t>Ложкин</t>
  </si>
  <si>
    <t>557</t>
  </si>
  <si>
    <t>Будкин</t>
  </si>
  <si>
    <t>558</t>
  </si>
  <si>
    <t>100220250910159147</t>
  </si>
  <si>
    <t>Таисия</t>
  </si>
  <si>
    <t>559</t>
  </si>
  <si>
    <t>Гусева</t>
  </si>
  <si>
    <t>560</t>
  </si>
  <si>
    <t>100220250910287150</t>
  </si>
  <si>
    <t>561</t>
  </si>
  <si>
    <t>100220250910317871</t>
  </si>
  <si>
    <t>Федченко</t>
  </si>
  <si>
    <t>562</t>
  </si>
  <si>
    <t>100220250910735670</t>
  </si>
  <si>
    <t>Кучина</t>
  </si>
  <si>
    <t>563</t>
  </si>
  <si>
    <t>Ермоц</t>
  </si>
  <si>
    <t>564</t>
  </si>
  <si>
    <t>100220250910070070</t>
  </si>
  <si>
    <t>565</t>
  </si>
  <si>
    <t>100220250910391596</t>
  </si>
  <si>
    <t>566</t>
  </si>
  <si>
    <t>Богданова</t>
  </si>
  <si>
    <t>567</t>
  </si>
  <si>
    <t>568</t>
  </si>
  <si>
    <t>100220250910975264</t>
  </si>
  <si>
    <t>Бачина</t>
  </si>
  <si>
    <t>569</t>
  </si>
  <si>
    <t>Бабин</t>
  </si>
  <si>
    <t>570</t>
  </si>
  <si>
    <t>571</t>
  </si>
  <si>
    <t>100220250910306613</t>
  </si>
  <si>
    <t>Cеногноев</t>
  </si>
  <si>
    <t>572</t>
  </si>
  <si>
    <t>100220250910136632</t>
  </si>
  <si>
    <t>Лукьянчиков</t>
  </si>
  <si>
    <t>573</t>
  </si>
  <si>
    <t>100220250910157115</t>
  </si>
  <si>
    <t>Ахметов</t>
  </si>
  <si>
    <t>Аслан</t>
  </si>
  <si>
    <t>Умарович</t>
  </si>
  <si>
    <t>574</t>
  </si>
  <si>
    <t>575</t>
  </si>
  <si>
    <t>Еланцева</t>
  </si>
  <si>
    <t>576</t>
  </si>
  <si>
    <t>100220250910471457</t>
  </si>
  <si>
    <t>Александров</t>
  </si>
  <si>
    <t>577</t>
  </si>
  <si>
    <t>578</t>
  </si>
  <si>
    <t>100220250910678297</t>
  </si>
  <si>
    <t>Черкасова</t>
  </si>
  <si>
    <t>579</t>
  </si>
  <si>
    <t>580</t>
  </si>
  <si>
    <t>100220250910983446</t>
  </si>
  <si>
    <t>Черепанова</t>
  </si>
  <si>
    <t>581</t>
  </si>
  <si>
    <t>100220250910830873</t>
  </si>
  <si>
    <t>582</t>
  </si>
  <si>
    <t>100220250910983452</t>
  </si>
  <si>
    <t>583</t>
  </si>
  <si>
    <t>Земских</t>
  </si>
  <si>
    <t>584</t>
  </si>
  <si>
    <t>100220250910149900</t>
  </si>
  <si>
    <t>Хусаинова</t>
  </si>
  <si>
    <t>585</t>
  </si>
  <si>
    <t>100220250910998809</t>
  </si>
  <si>
    <t>Кузьменко</t>
  </si>
  <si>
    <t>586</t>
  </si>
  <si>
    <t>Санникова</t>
  </si>
  <si>
    <t>587</t>
  </si>
  <si>
    <t>100220250910975259</t>
  </si>
  <si>
    <t>588</t>
  </si>
  <si>
    <t>100220250910807307</t>
  </si>
  <si>
    <t>589</t>
  </si>
  <si>
    <t>100220250910308624</t>
  </si>
  <si>
    <t>590</t>
  </si>
  <si>
    <t>Казначеев</t>
  </si>
  <si>
    <t>591</t>
  </si>
  <si>
    <t>Бушуева</t>
  </si>
  <si>
    <t>592</t>
  </si>
  <si>
    <t>100220250910412043</t>
  </si>
  <si>
    <t>Маркелова</t>
  </si>
  <si>
    <t>593</t>
  </si>
  <si>
    <t>100220250910311701</t>
  </si>
  <si>
    <t>594</t>
  </si>
  <si>
    <t>100220250910997772</t>
  </si>
  <si>
    <t>Кликушина</t>
  </si>
  <si>
    <t>595</t>
  </si>
  <si>
    <t>100220250910428422</t>
  </si>
  <si>
    <t>Альбина</t>
  </si>
  <si>
    <t>596</t>
  </si>
  <si>
    <t>вениаминова</t>
  </si>
  <si>
    <t>ева</t>
  </si>
  <si>
    <t>597</t>
  </si>
  <si>
    <t>100220250910163227</t>
  </si>
  <si>
    <t>Шлегель</t>
  </si>
  <si>
    <t>Снежана</t>
  </si>
  <si>
    <t>598</t>
  </si>
  <si>
    <t>клишева</t>
  </si>
  <si>
    <t>кристина</t>
  </si>
  <si>
    <t>599</t>
  </si>
  <si>
    <t>100220250910830855</t>
  </si>
  <si>
    <t>600</t>
  </si>
  <si>
    <t>601</t>
  </si>
  <si>
    <t>Новожилоа</t>
  </si>
  <si>
    <t>602</t>
  </si>
  <si>
    <t>Большакова</t>
  </si>
  <si>
    <t>603</t>
  </si>
  <si>
    <t>100220250910606840</t>
  </si>
  <si>
    <t>Денискина</t>
  </si>
  <si>
    <t>604</t>
  </si>
  <si>
    <t>Баур</t>
  </si>
  <si>
    <t>605</t>
  </si>
  <si>
    <t>100220250911017471</t>
  </si>
  <si>
    <t>606</t>
  </si>
  <si>
    <t>100220250910283247</t>
  </si>
  <si>
    <t>Гуляев</t>
  </si>
  <si>
    <t>607</t>
  </si>
  <si>
    <t>Суркова</t>
  </si>
  <si>
    <t>79.0</t>
  </si>
  <si>
    <t>608</t>
  </si>
  <si>
    <t>100220250910305779</t>
  </si>
  <si>
    <t>Семенкова</t>
  </si>
  <si>
    <t>609</t>
  </si>
  <si>
    <t>100220250910831083</t>
  </si>
  <si>
    <t>610</t>
  </si>
  <si>
    <t>100220250910472686</t>
  </si>
  <si>
    <t>611</t>
  </si>
  <si>
    <t>100220250910990822</t>
  </si>
  <si>
    <t>Неживых</t>
  </si>
  <si>
    <t>612</t>
  </si>
  <si>
    <t>100220250910958055</t>
  </si>
  <si>
    <t>613</t>
  </si>
  <si>
    <t>Фёдорова</t>
  </si>
  <si>
    <t>614</t>
  </si>
  <si>
    <t>100220250910608872</t>
  </si>
  <si>
    <t>Семин</t>
  </si>
  <si>
    <t>615</t>
  </si>
  <si>
    <t>100220250910215672</t>
  </si>
  <si>
    <t>Рейн</t>
  </si>
  <si>
    <t>616</t>
  </si>
  <si>
    <t>100220250910991852</t>
  </si>
  <si>
    <t>617</t>
  </si>
  <si>
    <t>100220250910119419</t>
  </si>
  <si>
    <t>Саранчина</t>
  </si>
  <si>
    <t>618</t>
  </si>
  <si>
    <t>100220250910217722</t>
  </si>
  <si>
    <t>Ощепкова</t>
  </si>
  <si>
    <t>619</t>
  </si>
  <si>
    <t>Шипунов</t>
  </si>
  <si>
    <t>620</t>
  </si>
  <si>
    <t>100220250910325246</t>
  </si>
  <si>
    <t>621</t>
  </si>
  <si>
    <t>100220250910062073</t>
  </si>
  <si>
    <t>Дмитриенко</t>
  </si>
  <si>
    <t>622</t>
  </si>
  <si>
    <t>66.0</t>
  </si>
  <si>
    <t>623</t>
  </si>
  <si>
    <t>Липина</t>
  </si>
  <si>
    <t>624</t>
  </si>
  <si>
    <t>100220250910312902</t>
  </si>
  <si>
    <t>625</t>
  </si>
  <si>
    <t>100220250910601690</t>
  </si>
  <si>
    <t>Полякова</t>
  </si>
  <si>
    <t>626</t>
  </si>
  <si>
    <t>100220250910975442</t>
  </si>
  <si>
    <t>Трифонов</t>
  </si>
  <si>
    <t>627</t>
  </si>
  <si>
    <t>628</t>
  </si>
  <si>
    <t>100220250910330314</t>
  </si>
  <si>
    <t>Ширяев</t>
  </si>
  <si>
    <t>629</t>
  </si>
  <si>
    <t>630</t>
  </si>
  <si>
    <t>100220250910830024</t>
  </si>
  <si>
    <t>Шохирева</t>
  </si>
  <si>
    <t>631</t>
  </si>
  <si>
    <t>100220250910993862</t>
  </si>
  <si>
    <t>Костюхина</t>
  </si>
  <si>
    <t>632</t>
  </si>
  <si>
    <t>100220250910782926</t>
  </si>
  <si>
    <t>Порсин</t>
  </si>
  <si>
    <t>633</t>
  </si>
  <si>
    <t>Чубанов</t>
  </si>
  <si>
    <t>634</t>
  </si>
  <si>
    <t>Абрамс</t>
  </si>
  <si>
    <t>Адам</t>
  </si>
  <si>
    <t>635</t>
  </si>
  <si>
    <t>100220250910138842</t>
  </si>
  <si>
    <t>636</t>
  </si>
  <si>
    <t>100220250910426567</t>
  </si>
  <si>
    <t>Двинский</t>
  </si>
  <si>
    <t>637</t>
  </si>
  <si>
    <t>100220250910286303</t>
  </si>
  <si>
    <t>Жуманов</t>
  </si>
  <si>
    <t>Ризат</t>
  </si>
  <si>
    <t>638</t>
  </si>
  <si>
    <t>100220250911003082</t>
  </si>
  <si>
    <t>Таут</t>
  </si>
  <si>
    <t>639</t>
  </si>
  <si>
    <t>640</t>
  </si>
  <si>
    <t>100220250910286243</t>
  </si>
  <si>
    <t>Чубыкина</t>
  </si>
  <si>
    <t>641</t>
  </si>
  <si>
    <t>Степочкина</t>
  </si>
  <si>
    <t>Даша</t>
  </si>
  <si>
    <t>642</t>
  </si>
  <si>
    <t>100220250911024567</t>
  </si>
  <si>
    <t>Раева</t>
  </si>
  <si>
    <t>643</t>
  </si>
  <si>
    <t>100220250910092709</t>
  </si>
  <si>
    <t>644</t>
  </si>
  <si>
    <t>Зенкова</t>
  </si>
  <si>
    <t>645</t>
  </si>
  <si>
    <t>100220250910306721</t>
  </si>
  <si>
    <t>Колупаева</t>
  </si>
  <si>
    <t>646</t>
  </si>
  <si>
    <t>100220250910250407</t>
  </si>
  <si>
    <t>Сомова</t>
  </si>
  <si>
    <t>Мелена</t>
  </si>
  <si>
    <t>647</t>
  </si>
  <si>
    <t>Загаецкий</t>
  </si>
  <si>
    <t>648</t>
  </si>
  <si>
    <t>Мазурова</t>
  </si>
  <si>
    <t>Амелия</t>
  </si>
  <si>
    <t>649</t>
  </si>
  <si>
    <t>100220250910317995</t>
  </si>
  <si>
    <t>Ермишина</t>
  </si>
  <si>
    <t>650</t>
  </si>
  <si>
    <t>100220250910831024</t>
  </si>
  <si>
    <t>Шароха</t>
  </si>
  <si>
    <t>651</t>
  </si>
  <si>
    <t>Путинцева</t>
  </si>
  <si>
    <t>652</t>
  </si>
  <si>
    <t>100220250910731688</t>
  </si>
  <si>
    <t>Гурьева</t>
  </si>
  <si>
    <t>653</t>
  </si>
  <si>
    <t>100220250910408108</t>
  </si>
  <si>
    <t>Синицын</t>
  </si>
  <si>
    <t>654</t>
  </si>
  <si>
    <t>100220250910969254</t>
  </si>
  <si>
    <t>Сулейменов</t>
  </si>
  <si>
    <t>Рустем</t>
  </si>
  <si>
    <t>655</t>
  </si>
  <si>
    <t>656</t>
  </si>
  <si>
    <t>Шангина</t>
  </si>
  <si>
    <t>657</t>
  </si>
  <si>
    <t>100220250910156212</t>
  </si>
  <si>
    <t>Ковальский</t>
  </si>
  <si>
    <t>Лев</t>
  </si>
  <si>
    <t>658</t>
  </si>
  <si>
    <t>Бочанова</t>
  </si>
  <si>
    <t>659</t>
  </si>
  <si>
    <t>100220250910831011</t>
  </si>
  <si>
    <t>Талашов</t>
  </si>
  <si>
    <t>660</t>
  </si>
  <si>
    <t>100220250910975405</t>
  </si>
  <si>
    <t>Охотников</t>
  </si>
  <si>
    <t>661</t>
  </si>
  <si>
    <t>67.0</t>
  </si>
  <si>
    <t>662</t>
  </si>
  <si>
    <t>663</t>
  </si>
  <si>
    <t>100220250910735774</t>
  </si>
  <si>
    <t>664</t>
  </si>
  <si>
    <t>100220250910332299</t>
  </si>
  <si>
    <t>665</t>
  </si>
  <si>
    <t>100220250910409108</t>
  </si>
  <si>
    <t>666</t>
  </si>
  <si>
    <t>100220250910157196</t>
  </si>
  <si>
    <t>667</t>
  </si>
  <si>
    <t>668</t>
  </si>
  <si>
    <t>100220250910390672</t>
  </si>
  <si>
    <t>Макиенко</t>
  </si>
  <si>
    <t>Аркадьевна</t>
  </si>
  <si>
    <t>669</t>
  </si>
  <si>
    <t>Семёнов</t>
  </si>
  <si>
    <t>670</t>
  </si>
  <si>
    <t>100220250910504336</t>
  </si>
  <si>
    <t>671</t>
  </si>
  <si>
    <t>100220250910420365</t>
  </si>
  <si>
    <t>672</t>
  </si>
  <si>
    <t>Малашихина</t>
  </si>
  <si>
    <t>673</t>
  </si>
  <si>
    <t>100220250910098834</t>
  </si>
  <si>
    <t>Красовских</t>
  </si>
  <si>
    <t>674</t>
  </si>
  <si>
    <t>100220250910969223</t>
  </si>
  <si>
    <t>Тонких</t>
  </si>
  <si>
    <t>675</t>
  </si>
  <si>
    <t>676</t>
  </si>
  <si>
    <t>100220250910729612</t>
  </si>
  <si>
    <t>Дурнов</t>
  </si>
  <si>
    <t>677</t>
  </si>
  <si>
    <t>678</t>
  </si>
  <si>
    <t>Шмелёв</t>
  </si>
  <si>
    <t>679</t>
  </si>
  <si>
    <t>680</t>
  </si>
  <si>
    <t>681</t>
  </si>
  <si>
    <t>100220250910136731</t>
  </si>
  <si>
    <t>682</t>
  </si>
  <si>
    <t>100220250910286232</t>
  </si>
  <si>
    <t>683</t>
  </si>
  <si>
    <t>100220250910421376</t>
  </si>
  <si>
    <t>Самира</t>
  </si>
  <si>
    <t>Нурлановна</t>
  </si>
  <si>
    <t>684</t>
  </si>
  <si>
    <t>100220250910975369</t>
  </si>
  <si>
    <t>Матосян</t>
  </si>
  <si>
    <t>Сейран</t>
  </si>
  <si>
    <t>Самвелович</t>
  </si>
  <si>
    <t>685</t>
  </si>
  <si>
    <t>100220250910109086</t>
  </si>
  <si>
    <t>Трубина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</si>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</sst>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694"/>
  <sheetViews>
    <sheetView tabSelected="1" zoomScale="70" zoomScaleNormal="70" workbookViewId="0">
      <selection activeCell="N8" sqref="N8"/>
    </sheetView>
  </sheetViews>
  <sheetFormatPr defaultRowHeight="14.4" x14ac:dyDescent="0.3"/>
  <cols>
    <col min="1" max="1" width="4.44140625" customWidth="1"/>
    <col min="2" max="2" width="29.6640625" customWidth="1"/>
    <col min="3" max="3" width="16.44140625" customWidth="1"/>
    <col min="4" max="4" width="16.5546875" customWidth="1"/>
    <col min="5" max="5" width="18.33203125" hidden="1" customWidth="1"/>
    <col min="6" max="6" width="14.5546875" hidden="1" customWidth="1"/>
    <col min="7" max="7" width="29.6640625" hidden="1" customWidth="1"/>
    <col min="8" max="8" width="13.5546875" customWidth="1"/>
    <col min="9" max="9" width="13.109375" customWidth="1"/>
    <col min="10" max="10" width="14" customWidth="1"/>
    <col min="11" max="12" width="15" customWidth="1"/>
    <col min="13" max="13" width="16" customWidth="1"/>
    <col min="14" max="34" width="29.6640625" customWidth="1"/>
  </cols>
  <sheetData>
    <row r="1" spans="1:14" ht="24.9" customHeight="1" x14ac:dyDescent="0.3">
      <c r="A1" s="9" t="s">
        <v>0</v>
      </c>
      <c r="B1" s="10"/>
      <c r="C1" s="10"/>
      <c r="D1" s="10"/>
      <c r="E1" s="10"/>
      <c r="F1" s="10"/>
      <c r="G1" s="10"/>
    </row>
    <row r="2" spans="1:14" ht="20.100000000000001" customHeight="1" x14ac:dyDescent="0.3"/>
    <row r="3" spans="1:14" ht="24.9" customHeight="1" x14ac:dyDescent="0.3">
      <c r="B3" s="11" t="s">
        <v>1</v>
      </c>
      <c r="C3" s="10"/>
      <c r="D3" s="10"/>
      <c r="E3" s="10"/>
      <c r="F3" s="10"/>
      <c r="G3" s="10"/>
    </row>
    <row r="4" spans="1:14" ht="20.100000000000001" customHeight="1" x14ac:dyDescent="0.3">
      <c r="B4" s="1" t="s">
        <v>2</v>
      </c>
      <c r="C4" s="2" t="s">
        <v>3</v>
      </c>
      <c r="L4" s="8"/>
      <c r="M4" s="8"/>
      <c r="N4" s="8"/>
    </row>
    <row r="5" spans="1:14" ht="20.100000000000001" customHeight="1" x14ac:dyDescent="0.3">
      <c r="B5" s="1" t="s">
        <v>4</v>
      </c>
      <c r="C5" s="2" t="s">
        <v>5</v>
      </c>
      <c r="L5" s="8"/>
      <c r="M5" s="6"/>
      <c r="N5" s="8"/>
    </row>
    <row r="6" spans="1:14" ht="30" customHeight="1" x14ac:dyDescent="0.3">
      <c r="B6" s="12" t="s">
        <v>6</v>
      </c>
      <c r="C6" s="10"/>
      <c r="D6" s="10"/>
      <c r="E6" s="10"/>
      <c r="L6" s="8"/>
      <c r="M6" s="6"/>
      <c r="N6" s="8"/>
    </row>
    <row r="8" spans="1:14" ht="50.1" customHeight="1" x14ac:dyDescent="0.3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2071</v>
      </c>
      <c r="M8" s="5" t="s">
        <v>18</v>
      </c>
    </row>
    <row r="9" spans="1:14" ht="50.1" hidden="1" customHeight="1" x14ac:dyDescent="0.3">
      <c r="A9" s="3" t="s">
        <v>19</v>
      </c>
      <c r="B9" s="3" t="s">
        <v>20</v>
      </c>
      <c r="C9" s="3" t="s">
        <v>21</v>
      </c>
      <c r="D9" s="3" t="s">
        <v>22</v>
      </c>
      <c r="E9" s="3" t="s">
        <v>23</v>
      </c>
      <c r="F9" s="3" t="s">
        <v>24</v>
      </c>
      <c r="G9" s="3" t="s">
        <v>25</v>
      </c>
      <c r="H9" s="3" t="s">
        <v>26</v>
      </c>
      <c r="I9" s="3" t="s">
        <v>26</v>
      </c>
      <c r="J9" s="4" t="s">
        <v>28</v>
      </c>
      <c r="K9" s="4">
        <v>19</v>
      </c>
      <c r="L9" s="4">
        <f>K9/36*100</f>
        <v>52.777777777777779</v>
      </c>
      <c r="M9" s="3" t="s">
        <v>2075</v>
      </c>
    </row>
    <row r="10" spans="1:14" ht="50.1" hidden="1" customHeight="1" x14ac:dyDescent="0.3">
      <c r="A10" s="3" t="s">
        <v>29</v>
      </c>
      <c r="B10" s="3"/>
      <c r="C10" s="3" t="s">
        <v>30</v>
      </c>
      <c r="D10" s="3" t="s">
        <v>31</v>
      </c>
      <c r="E10" s="3"/>
      <c r="F10" s="3"/>
      <c r="G10" s="3"/>
      <c r="H10" s="3" t="s">
        <v>33</v>
      </c>
      <c r="I10" s="3" t="s">
        <v>33</v>
      </c>
      <c r="J10" s="4" t="s">
        <v>34</v>
      </c>
      <c r="K10" s="4">
        <v>60</v>
      </c>
      <c r="L10" s="4">
        <f>K10/100*100</f>
        <v>60</v>
      </c>
      <c r="M10" s="3" t="s">
        <v>2075</v>
      </c>
    </row>
    <row r="11" spans="1:14" ht="50.1" hidden="1" customHeight="1" x14ac:dyDescent="0.3">
      <c r="A11" s="3" t="s">
        <v>35</v>
      </c>
      <c r="B11" s="3"/>
      <c r="C11" s="3" t="s">
        <v>36</v>
      </c>
      <c r="D11" s="3" t="s">
        <v>37</v>
      </c>
      <c r="E11" s="3"/>
      <c r="F11" s="3"/>
      <c r="G11" s="3"/>
      <c r="H11" s="3" t="s">
        <v>39</v>
      </c>
      <c r="I11" s="3" t="s">
        <v>39</v>
      </c>
      <c r="J11" s="4" t="s">
        <v>40</v>
      </c>
      <c r="K11" s="4">
        <v>40</v>
      </c>
      <c r="L11" s="4">
        <f>K11/97*100</f>
        <v>41.237113402061851</v>
      </c>
      <c r="M11" s="3" t="s">
        <v>2075</v>
      </c>
    </row>
    <row r="12" spans="1:14" ht="50.1" hidden="1" customHeight="1" x14ac:dyDescent="0.3">
      <c r="A12" s="3" t="s">
        <v>41</v>
      </c>
      <c r="B12" s="3"/>
      <c r="C12" s="3" t="s">
        <v>42</v>
      </c>
      <c r="D12" s="3" t="s">
        <v>43</v>
      </c>
      <c r="E12" s="3"/>
      <c r="F12" s="3"/>
      <c r="G12" s="3"/>
      <c r="H12" s="3" t="s">
        <v>26</v>
      </c>
      <c r="I12" s="3" t="s">
        <v>26</v>
      </c>
      <c r="J12" s="4" t="s">
        <v>44</v>
      </c>
      <c r="K12" s="4">
        <v>17</v>
      </c>
      <c r="L12" s="4">
        <f>K12/36*100</f>
        <v>47.222222222222221</v>
      </c>
      <c r="M12" s="3" t="s">
        <v>2075</v>
      </c>
    </row>
    <row r="13" spans="1:14" ht="50.1" hidden="1" customHeight="1" x14ac:dyDescent="0.3">
      <c r="A13" s="3" t="s">
        <v>26</v>
      </c>
      <c r="B13" s="3"/>
      <c r="C13" s="3" t="s">
        <v>45</v>
      </c>
      <c r="D13" s="3" t="s">
        <v>46</v>
      </c>
      <c r="E13" s="3"/>
      <c r="F13" s="3"/>
      <c r="G13" s="3"/>
      <c r="H13" s="3" t="s">
        <v>39</v>
      </c>
      <c r="I13" s="3" t="s">
        <v>39</v>
      </c>
      <c r="J13" s="4" t="s">
        <v>48</v>
      </c>
      <c r="K13" s="4">
        <v>51</v>
      </c>
      <c r="L13" s="4">
        <f t="shared" ref="L13:L15" si="0">K13/97*100</f>
        <v>52.577319587628871</v>
      </c>
      <c r="M13" s="3" t="s">
        <v>2075</v>
      </c>
    </row>
    <row r="14" spans="1:14" ht="50.1" hidden="1" customHeight="1" x14ac:dyDescent="0.3">
      <c r="A14" s="3" t="s">
        <v>49</v>
      </c>
      <c r="B14" s="3" t="s">
        <v>50</v>
      </c>
      <c r="C14" s="3" t="s">
        <v>51</v>
      </c>
      <c r="D14" s="3" t="s">
        <v>52</v>
      </c>
      <c r="E14" s="3" t="s">
        <v>53</v>
      </c>
      <c r="F14" s="3" t="s">
        <v>24</v>
      </c>
      <c r="G14" s="3" t="s">
        <v>25</v>
      </c>
      <c r="H14" s="3" t="s">
        <v>39</v>
      </c>
      <c r="I14" s="3" t="s">
        <v>39</v>
      </c>
      <c r="J14" s="4" t="s">
        <v>54</v>
      </c>
      <c r="K14" s="4">
        <v>22</v>
      </c>
      <c r="L14" s="4">
        <f t="shared" si="0"/>
        <v>22.680412371134022</v>
      </c>
      <c r="M14" s="3" t="s">
        <v>2075</v>
      </c>
    </row>
    <row r="15" spans="1:14" ht="50.1" hidden="1" customHeight="1" x14ac:dyDescent="0.3">
      <c r="A15" s="3" t="s">
        <v>39</v>
      </c>
      <c r="B15" s="3" t="s">
        <v>55</v>
      </c>
      <c r="C15" s="3" t="s">
        <v>56</v>
      </c>
      <c r="D15" s="3" t="s">
        <v>37</v>
      </c>
      <c r="E15" s="3" t="s">
        <v>23</v>
      </c>
      <c r="F15" s="3" t="s">
        <v>24</v>
      </c>
      <c r="G15" s="3" t="s">
        <v>57</v>
      </c>
      <c r="H15" s="3" t="s">
        <v>39</v>
      </c>
      <c r="I15" s="3" t="s">
        <v>39</v>
      </c>
      <c r="J15" s="4" t="s">
        <v>44</v>
      </c>
      <c r="K15" s="4">
        <v>17</v>
      </c>
      <c r="L15" s="4">
        <f t="shared" si="0"/>
        <v>17.525773195876287</v>
      </c>
      <c r="M15" s="3" t="s">
        <v>2075</v>
      </c>
    </row>
    <row r="16" spans="1:14" ht="50.1" hidden="1" customHeight="1" x14ac:dyDescent="0.3">
      <c r="A16" s="3" t="s">
        <v>33</v>
      </c>
      <c r="B16" s="3" t="s">
        <v>58</v>
      </c>
      <c r="C16" s="3" t="s">
        <v>59</v>
      </c>
      <c r="D16" s="3" t="s">
        <v>60</v>
      </c>
      <c r="E16" s="3" t="s">
        <v>38</v>
      </c>
      <c r="F16" s="3" t="s">
        <v>24</v>
      </c>
      <c r="G16" s="3" t="s">
        <v>61</v>
      </c>
      <c r="H16" s="3" t="s">
        <v>62</v>
      </c>
      <c r="I16" s="3" t="s">
        <v>62</v>
      </c>
      <c r="J16" s="4" t="s">
        <v>63</v>
      </c>
      <c r="K16" s="4">
        <v>0</v>
      </c>
      <c r="L16" s="4">
        <f>K16/79*100</f>
        <v>0</v>
      </c>
      <c r="M16" s="3" t="s">
        <v>2075</v>
      </c>
    </row>
    <row r="17" spans="1:13" ht="50.1" hidden="1" customHeight="1" x14ac:dyDescent="0.3">
      <c r="A17" s="3" t="s">
        <v>62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32</v>
      </c>
      <c r="G17" s="3" t="s">
        <v>25</v>
      </c>
      <c r="H17" s="3" t="s">
        <v>49</v>
      </c>
      <c r="I17" s="3" t="s">
        <v>49</v>
      </c>
      <c r="J17" s="4" t="s">
        <v>68</v>
      </c>
      <c r="K17" s="4">
        <v>14</v>
      </c>
      <c r="L17" s="4">
        <f>K17/41*100</f>
        <v>34.146341463414636</v>
      </c>
      <c r="M17" s="3" t="s">
        <v>2075</v>
      </c>
    </row>
    <row r="18" spans="1:13" ht="50.1" hidden="1" customHeight="1" x14ac:dyDescent="0.3">
      <c r="A18" s="3" t="s">
        <v>69</v>
      </c>
      <c r="B18" s="3" t="s">
        <v>70</v>
      </c>
      <c r="C18" s="3" t="s">
        <v>71</v>
      </c>
      <c r="D18" s="3" t="s">
        <v>72</v>
      </c>
      <c r="E18" s="3" t="s">
        <v>73</v>
      </c>
      <c r="F18" s="3" t="s">
        <v>32</v>
      </c>
      <c r="G18" s="3" t="s">
        <v>25</v>
      </c>
      <c r="H18" s="3" t="s">
        <v>33</v>
      </c>
      <c r="I18" s="3" t="s">
        <v>33</v>
      </c>
      <c r="J18" s="4" t="s">
        <v>34</v>
      </c>
      <c r="K18" s="4">
        <v>60</v>
      </c>
      <c r="L18" s="4">
        <f>K18/100*100</f>
        <v>60</v>
      </c>
      <c r="M18" s="3" t="s">
        <v>2074</v>
      </c>
    </row>
    <row r="19" spans="1:13" ht="50.1" hidden="1" customHeight="1" x14ac:dyDescent="0.3">
      <c r="A19" s="3" t="s">
        <v>74</v>
      </c>
      <c r="B19" s="3"/>
      <c r="C19" s="3" t="s">
        <v>75</v>
      </c>
      <c r="D19" s="3" t="s">
        <v>76</v>
      </c>
      <c r="E19" s="3"/>
      <c r="F19" s="3"/>
      <c r="G19" s="3"/>
      <c r="H19" s="3" t="s">
        <v>39</v>
      </c>
      <c r="I19" s="3" t="s">
        <v>39</v>
      </c>
      <c r="J19" s="4" t="s">
        <v>78</v>
      </c>
      <c r="K19" s="4">
        <v>33</v>
      </c>
      <c r="L19" s="4">
        <f>K19/97*100</f>
        <v>34.020618556701031</v>
      </c>
      <c r="M19" s="3" t="s">
        <v>2075</v>
      </c>
    </row>
    <row r="20" spans="1:13" ht="50.1" hidden="1" customHeight="1" x14ac:dyDescent="0.3">
      <c r="A20" s="3" t="s">
        <v>79</v>
      </c>
      <c r="B20" s="3" t="s">
        <v>80</v>
      </c>
      <c r="C20" s="3" t="s">
        <v>81</v>
      </c>
      <c r="D20" s="3" t="s">
        <v>82</v>
      </c>
      <c r="E20" s="3" t="s">
        <v>27</v>
      </c>
      <c r="F20" s="3" t="s">
        <v>32</v>
      </c>
      <c r="G20" s="3" t="s">
        <v>83</v>
      </c>
      <c r="H20" s="3" t="s">
        <v>41</v>
      </c>
      <c r="I20" s="3" t="s">
        <v>41</v>
      </c>
      <c r="J20" s="4" t="s">
        <v>84</v>
      </c>
      <c r="K20" s="4">
        <v>31</v>
      </c>
      <c r="L20" s="4">
        <f>K20/36*100</f>
        <v>86.111111111111114</v>
      </c>
      <c r="M20" s="3" t="s">
        <v>2072</v>
      </c>
    </row>
    <row r="21" spans="1:13" ht="50.1" hidden="1" customHeight="1" x14ac:dyDescent="0.3">
      <c r="A21" s="3" t="s">
        <v>85</v>
      </c>
      <c r="B21" s="3"/>
      <c r="C21" s="3" t="s">
        <v>86</v>
      </c>
      <c r="D21" s="3" t="s">
        <v>87</v>
      </c>
      <c r="E21" s="3"/>
      <c r="F21" s="3"/>
      <c r="G21" s="3"/>
      <c r="H21" s="3" t="s">
        <v>49</v>
      </c>
      <c r="I21" s="3" t="s">
        <v>49</v>
      </c>
      <c r="J21" s="4" t="s">
        <v>63</v>
      </c>
      <c r="K21" s="4">
        <v>0</v>
      </c>
      <c r="L21" s="4">
        <f>K21/41*100</f>
        <v>0</v>
      </c>
      <c r="M21" s="3" t="s">
        <v>2075</v>
      </c>
    </row>
    <row r="22" spans="1:13" ht="50.1" hidden="1" customHeight="1" x14ac:dyDescent="0.3">
      <c r="A22" s="3" t="s">
        <v>88</v>
      </c>
      <c r="B22" s="3"/>
      <c r="C22" s="3" t="s">
        <v>89</v>
      </c>
      <c r="D22" s="3" t="s">
        <v>90</v>
      </c>
      <c r="E22" s="3"/>
      <c r="F22" s="3"/>
      <c r="G22" s="3"/>
      <c r="H22" s="3" t="s">
        <v>62</v>
      </c>
      <c r="I22" s="3" t="s">
        <v>62</v>
      </c>
      <c r="J22" s="4" t="s">
        <v>54</v>
      </c>
      <c r="K22" s="4">
        <v>22</v>
      </c>
      <c r="L22" s="4">
        <f>K22/79*100</f>
        <v>27.848101265822784</v>
      </c>
      <c r="M22" s="3" t="s">
        <v>2075</v>
      </c>
    </row>
    <row r="23" spans="1:13" ht="50.1" hidden="1" customHeight="1" x14ac:dyDescent="0.3">
      <c r="A23" s="3" t="s">
        <v>92</v>
      </c>
      <c r="B23" s="3"/>
      <c r="C23" s="3" t="s">
        <v>93</v>
      </c>
      <c r="D23" s="3" t="s">
        <v>94</v>
      </c>
      <c r="E23" s="3"/>
      <c r="F23" s="3"/>
      <c r="G23" s="3"/>
      <c r="H23" s="3" t="s">
        <v>26</v>
      </c>
      <c r="I23" s="3" t="s">
        <v>26</v>
      </c>
      <c r="J23" s="4" t="s">
        <v>96</v>
      </c>
      <c r="K23" s="4">
        <v>11</v>
      </c>
      <c r="L23" s="4">
        <f t="shared" ref="L23:L24" si="1">K23/36*100</f>
        <v>30.555555555555557</v>
      </c>
      <c r="M23" s="3" t="s">
        <v>2075</v>
      </c>
    </row>
    <row r="24" spans="1:13" ht="50.1" customHeight="1" x14ac:dyDescent="0.3">
      <c r="A24" s="3" t="s">
        <v>97</v>
      </c>
      <c r="B24" s="3"/>
      <c r="C24" s="3" t="s">
        <v>98</v>
      </c>
      <c r="D24" s="3" t="s">
        <v>99</v>
      </c>
      <c r="E24" s="3"/>
      <c r="F24" s="3"/>
      <c r="G24" s="3"/>
      <c r="H24" s="3" t="s">
        <v>26</v>
      </c>
      <c r="I24" s="3" t="s">
        <v>26</v>
      </c>
      <c r="J24" s="4" t="s">
        <v>84</v>
      </c>
      <c r="K24" s="4">
        <v>31</v>
      </c>
      <c r="L24" s="4">
        <f t="shared" si="1"/>
        <v>86.111111111111114</v>
      </c>
      <c r="M24" s="3" t="s">
        <v>2072</v>
      </c>
    </row>
    <row r="25" spans="1:13" ht="50.1" customHeight="1" x14ac:dyDescent="0.3">
      <c r="A25" s="3" t="s">
        <v>100</v>
      </c>
      <c r="B25" s="3"/>
      <c r="C25" s="3" t="s">
        <v>101</v>
      </c>
      <c r="D25" s="3" t="s">
        <v>102</v>
      </c>
      <c r="E25" s="3"/>
      <c r="F25" s="3"/>
      <c r="G25" s="3"/>
      <c r="H25" s="3" t="s">
        <v>49</v>
      </c>
      <c r="I25" s="3" t="s">
        <v>49</v>
      </c>
      <c r="J25" s="4" t="s">
        <v>104</v>
      </c>
      <c r="K25" s="4">
        <v>32</v>
      </c>
      <c r="L25" s="4">
        <f>K25/41*100</f>
        <v>78.048780487804876</v>
      </c>
      <c r="M25" s="3" t="s">
        <v>2072</v>
      </c>
    </row>
    <row r="26" spans="1:13" ht="50.1" hidden="1" customHeight="1" x14ac:dyDescent="0.3">
      <c r="A26" s="3" t="s">
        <v>105</v>
      </c>
      <c r="B26" s="3" t="s">
        <v>106</v>
      </c>
      <c r="C26" s="3" t="s">
        <v>107</v>
      </c>
      <c r="D26" s="3" t="s">
        <v>108</v>
      </c>
      <c r="E26" s="3" t="s">
        <v>109</v>
      </c>
      <c r="F26" s="3" t="s">
        <v>32</v>
      </c>
      <c r="G26" s="3" t="s">
        <v>25</v>
      </c>
      <c r="H26" s="3" t="s">
        <v>41</v>
      </c>
      <c r="I26" s="3" t="s">
        <v>41</v>
      </c>
      <c r="J26" s="4" t="s">
        <v>28</v>
      </c>
      <c r="K26" s="4">
        <v>19</v>
      </c>
      <c r="L26" s="4">
        <f t="shared" ref="L26:L29" si="2">K26/36*100</f>
        <v>52.777777777777779</v>
      </c>
      <c r="M26" s="3" t="s">
        <v>2075</v>
      </c>
    </row>
    <row r="27" spans="1:13" ht="50.1" hidden="1" customHeight="1" x14ac:dyDescent="0.3">
      <c r="A27" s="3" t="s">
        <v>110</v>
      </c>
      <c r="B27" s="3"/>
      <c r="C27" s="3" t="s">
        <v>111</v>
      </c>
      <c r="D27" s="3" t="s">
        <v>112</v>
      </c>
      <c r="E27" s="3"/>
      <c r="F27" s="3"/>
      <c r="G27" s="3"/>
      <c r="H27" s="3" t="s">
        <v>26</v>
      </c>
      <c r="I27" s="3" t="s">
        <v>26</v>
      </c>
      <c r="J27" s="4" t="s">
        <v>113</v>
      </c>
      <c r="K27" s="4">
        <v>25</v>
      </c>
      <c r="L27" s="4">
        <f t="shared" si="2"/>
        <v>69.444444444444443</v>
      </c>
      <c r="M27" s="3" t="s">
        <v>2075</v>
      </c>
    </row>
    <row r="28" spans="1:13" ht="50.1" hidden="1" customHeight="1" x14ac:dyDescent="0.3">
      <c r="A28" s="3" t="s">
        <v>114</v>
      </c>
      <c r="B28" s="3" t="s">
        <v>115</v>
      </c>
      <c r="C28" s="3" t="s">
        <v>116</v>
      </c>
      <c r="D28" s="3" t="s">
        <v>117</v>
      </c>
      <c r="E28" s="3" t="s">
        <v>118</v>
      </c>
      <c r="F28" s="3" t="s">
        <v>32</v>
      </c>
      <c r="G28" s="3" t="s">
        <v>119</v>
      </c>
      <c r="H28" s="3" t="s">
        <v>26</v>
      </c>
      <c r="I28" s="3" t="s">
        <v>26</v>
      </c>
      <c r="J28" s="4" t="s">
        <v>120</v>
      </c>
      <c r="K28" s="4">
        <v>18</v>
      </c>
      <c r="L28" s="4">
        <f t="shared" si="2"/>
        <v>50</v>
      </c>
      <c r="M28" s="3" t="s">
        <v>2074</v>
      </c>
    </row>
    <row r="29" spans="1:13" ht="50.1" hidden="1" customHeight="1" x14ac:dyDescent="0.3">
      <c r="A29" s="3" t="s">
        <v>121</v>
      </c>
      <c r="B29" s="3"/>
      <c r="C29" s="3" t="s">
        <v>122</v>
      </c>
      <c r="D29" s="3" t="s">
        <v>123</v>
      </c>
      <c r="E29" s="3"/>
      <c r="F29" s="3"/>
      <c r="G29" s="3"/>
      <c r="H29" s="3" t="s">
        <v>41</v>
      </c>
      <c r="I29" s="3" t="s">
        <v>41</v>
      </c>
      <c r="J29" s="4" t="s">
        <v>124</v>
      </c>
      <c r="K29" s="4">
        <v>20</v>
      </c>
      <c r="L29" s="4">
        <f t="shared" si="2"/>
        <v>55.555555555555557</v>
      </c>
      <c r="M29" s="3" t="s">
        <v>2075</v>
      </c>
    </row>
    <row r="30" spans="1:13" ht="50.1" hidden="1" customHeight="1" x14ac:dyDescent="0.3">
      <c r="A30" s="3" t="s">
        <v>125</v>
      </c>
      <c r="B30" s="3" t="s">
        <v>126</v>
      </c>
      <c r="C30" s="3" t="s">
        <v>127</v>
      </c>
      <c r="D30" s="3" t="s">
        <v>128</v>
      </c>
      <c r="E30" s="3" t="s">
        <v>129</v>
      </c>
      <c r="F30" s="3" t="s">
        <v>32</v>
      </c>
      <c r="G30" s="3" t="s">
        <v>130</v>
      </c>
      <c r="H30" s="3" t="s">
        <v>62</v>
      </c>
      <c r="I30" s="3" t="s">
        <v>62</v>
      </c>
      <c r="J30" s="4" t="s">
        <v>63</v>
      </c>
      <c r="K30" s="4">
        <v>0</v>
      </c>
      <c r="L30" s="4">
        <f>K30/79*100</f>
        <v>0</v>
      </c>
      <c r="M30" s="3" t="s">
        <v>2075</v>
      </c>
    </row>
    <row r="31" spans="1:13" ht="50.1" hidden="1" customHeight="1" x14ac:dyDescent="0.3">
      <c r="A31" s="3" t="s">
        <v>131</v>
      </c>
      <c r="B31" s="3" t="s">
        <v>132</v>
      </c>
      <c r="C31" s="3" t="s">
        <v>133</v>
      </c>
      <c r="D31" s="3" t="s">
        <v>134</v>
      </c>
      <c r="E31" s="3" t="s">
        <v>135</v>
      </c>
      <c r="F31" s="3" t="s">
        <v>24</v>
      </c>
      <c r="G31" s="3" t="s">
        <v>25</v>
      </c>
      <c r="H31" s="3" t="s">
        <v>41</v>
      </c>
      <c r="I31" s="3" t="s">
        <v>41</v>
      </c>
      <c r="J31" s="4" t="s">
        <v>63</v>
      </c>
      <c r="K31" s="4">
        <v>0</v>
      </c>
      <c r="L31" s="4">
        <f t="shared" ref="L31:L33" si="3">K31/36*100</f>
        <v>0</v>
      </c>
      <c r="M31" s="3" t="s">
        <v>2075</v>
      </c>
    </row>
    <row r="32" spans="1:13" ht="50.1" hidden="1" customHeight="1" x14ac:dyDescent="0.3">
      <c r="A32" s="3" t="s">
        <v>136</v>
      </c>
      <c r="B32" s="3" t="s">
        <v>137</v>
      </c>
      <c r="C32" s="3" t="s">
        <v>138</v>
      </c>
      <c r="D32" s="3" t="s">
        <v>139</v>
      </c>
      <c r="E32" s="3" t="s">
        <v>77</v>
      </c>
      <c r="F32" s="3" t="s">
        <v>32</v>
      </c>
      <c r="G32" s="3" t="s">
        <v>140</v>
      </c>
      <c r="H32" s="3" t="s">
        <v>41</v>
      </c>
      <c r="I32" s="3" t="s">
        <v>41</v>
      </c>
      <c r="J32" s="4" t="s">
        <v>141</v>
      </c>
      <c r="K32" s="4">
        <v>23</v>
      </c>
      <c r="L32" s="4">
        <f t="shared" si="3"/>
        <v>63.888888888888886</v>
      </c>
      <c r="M32" s="3" t="s">
        <v>2073</v>
      </c>
    </row>
    <row r="33" spans="1:13" ht="50.1" hidden="1" customHeight="1" x14ac:dyDescent="0.3">
      <c r="A33" s="3" t="s">
        <v>142</v>
      </c>
      <c r="B33" s="3"/>
      <c r="C33" s="3" t="s">
        <v>143</v>
      </c>
      <c r="D33" s="3" t="s">
        <v>60</v>
      </c>
      <c r="E33" s="3"/>
      <c r="F33" s="3"/>
      <c r="G33" s="3"/>
      <c r="H33" s="3" t="s">
        <v>41</v>
      </c>
      <c r="I33" s="3" t="s">
        <v>41</v>
      </c>
      <c r="J33" s="4" t="s">
        <v>144</v>
      </c>
      <c r="K33" s="4">
        <v>16</v>
      </c>
      <c r="L33" s="4">
        <f t="shared" si="3"/>
        <v>44.444444444444443</v>
      </c>
      <c r="M33" s="3" t="s">
        <v>2075</v>
      </c>
    </row>
    <row r="34" spans="1:13" ht="50.1" hidden="1" customHeight="1" x14ac:dyDescent="0.3">
      <c r="A34" s="3" t="s">
        <v>145</v>
      </c>
      <c r="B34" s="3" t="s">
        <v>146</v>
      </c>
      <c r="C34" s="3" t="s">
        <v>147</v>
      </c>
      <c r="D34" s="3" t="s">
        <v>148</v>
      </c>
      <c r="E34" s="3" t="s">
        <v>149</v>
      </c>
      <c r="F34" s="3" t="s">
        <v>24</v>
      </c>
      <c r="G34" s="3" t="s">
        <v>25</v>
      </c>
      <c r="H34" s="3" t="s">
        <v>39</v>
      </c>
      <c r="I34" s="7" t="s">
        <v>33</v>
      </c>
      <c r="J34" s="4" t="s">
        <v>150</v>
      </c>
      <c r="K34" s="4">
        <v>2</v>
      </c>
      <c r="L34" s="4">
        <f>K34/100*100</f>
        <v>2</v>
      </c>
      <c r="M34" s="3" t="s">
        <v>2075</v>
      </c>
    </row>
    <row r="35" spans="1:13" ht="50.1" hidden="1" customHeight="1" x14ac:dyDescent="0.3">
      <c r="A35" s="3" t="s">
        <v>151</v>
      </c>
      <c r="B35" s="3" t="s">
        <v>152</v>
      </c>
      <c r="C35" s="3" t="s">
        <v>153</v>
      </c>
      <c r="D35" s="3" t="s">
        <v>154</v>
      </c>
      <c r="E35" s="3" t="s">
        <v>155</v>
      </c>
      <c r="F35" s="3" t="s">
        <v>32</v>
      </c>
      <c r="G35" s="3" t="s">
        <v>25</v>
      </c>
      <c r="H35" s="3" t="s">
        <v>39</v>
      </c>
      <c r="I35" s="3" t="s">
        <v>39</v>
      </c>
      <c r="J35" s="4" t="s">
        <v>40</v>
      </c>
      <c r="K35" s="4">
        <v>40</v>
      </c>
      <c r="L35" s="4">
        <f>K35/97*100</f>
        <v>41.237113402061851</v>
      </c>
      <c r="M35" s="3" t="s">
        <v>2075</v>
      </c>
    </row>
    <row r="36" spans="1:13" ht="50.1" hidden="1" customHeight="1" x14ac:dyDescent="0.3">
      <c r="A36" s="3" t="s">
        <v>156</v>
      </c>
      <c r="B36" s="3" t="s">
        <v>157</v>
      </c>
      <c r="C36" s="3" t="s">
        <v>158</v>
      </c>
      <c r="D36" s="3" t="s">
        <v>159</v>
      </c>
      <c r="E36" s="3" t="s">
        <v>160</v>
      </c>
      <c r="F36" s="3" t="s">
        <v>32</v>
      </c>
      <c r="G36" s="3" t="s">
        <v>25</v>
      </c>
      <c r="H36" s="3" t="s">
        <v>41</v>
      </c>
      <c r="I36" s="3" t="s">
        <v>41</v>
      </c>
      <c r="J36" s="4" t="s">
        <v>44</v>
      </c>
      <c r="K36" s="4">
        <v>17</v>
      </c>
      <c r="L36" s="4">
        <f t="shared" ref="L36:L38" si="4">K36/36*100</f>
        <v>47.222222222222221</v>
      </c>
      <c r="M36" s="3" t="s">
        <v>2075</v>
      </c>
    </row>
    <row r="37" spans="1:13" ht="50.1" hidden="1" customHeight="1" x14ac:dyDescent="0.3">
      <c r="A37" s="3" t="s">
        <v>161</v>
      </c>
      <c r="B37" s="3" t="s">
        <v>162</v>
      </c>
      <c r="C37" s="3" t="s">
        <v>163</v>
      </c>
      <c r="D37" s="3" t="s">
        <v>46</v>
      </c>
      <c r="E37" s="3" t="s">
        <v>164</v>
      </c>
      <c r="F37" s="3" t="s">
        <v>24</v>
      </c>
      <c r="G37" s="3" t="s">
        <v>25</v>
      </c>
      <c r="H37" s="3" t="s">
        <v>26</v>
      </c>
      <c r="I37" s="3" t="s">
        <v>26</v>
      </c>
      <c r="J37" s="4" t="s">
        <v>165</v>
      </c>
      <c r="K37" s="4">
        <v>24</v>
      </c>
      <c r="L37" s="4">
        <f t="shared" si="4"/>
        <v>66.666666666666657</v>
      </c>
      <c r="M37" s="3" t="s">
        <v>2072</v>
      </c>
    </row>
    <row r="38" spans="1:13" ht="50.1" hidden="1" customHeight="1" x14ac:dyDescent="0.3">
      <c r="A38" s="3" t="s">
        <v>166</v>
      </c>
      <c r="B38" s="3" t="s">
        <v>167</v>
      </c>
      <c r="C38" s="3" t="s">
        <v>168</v>
      </c>
      <c r="D38" s="3" t="s">
        <v>169</v>
      </c>
      <c r="E38" s="3" t="s">
        <v>170</v>
      </c>
      <c r="F38" s="3" t="s">
        <v>32</v>
      </c>
      <c r="G38" s="3" t="s">
        <v>61</v>
      </c>
      <c r="H38" s="3" t="s">
        <v>26</v>
      </c>
      <c r="I38" s="3" t="s">
        <v>26</v>
      </c>
      <c r="J38" s="4" t="s">
        <v>171</v>
      </c>
      <c r="K38" s="4">
        <v>4</v>
      </c>
      <c r="L38" s="4">
        <f t="shared" si="4"/>
        <v>11.111111111111111</v>
      </c>
      <c r="M38" s="3" t="s">
        <v>2075</v>
      </c>
    </row>
    <row r="39" spans="1:13" ht="50.1" hidden="1" customHeight="1" x14ac:dyDescent="0.3">
      <c r="A39" s="3" t="s">
        <v>172</v>
      </c>
      <c r="B39" s="3" t="s">
        <v>173</v>
      </c>
      <c r="C39" s="3" t="s">
        <v>174</v>
      </c>
      <c r="D39" s="3" t="s">
        <v>175</v>
      </c>
      <c r="E39" s="3" t="s">
        <v>176</v>
      </c>
      <c r="F39" s="3" t="s">
        <v>32</v>
      </c>
      <c r="G39" s="3" t="s">
        <v>25</v>
      </c>
      <c r="H39" s="3" t="s">
        <v>62</v>
      </c>
      <c r="I39" s="3" t="s">
        <v>62</v>
      </c>
      <c r="J39" s="4" t="s">
        <v>177</v>
      </c>
      <c r="K39" s="4">
        <v>9</v>
      </c>
      <c r="L39" s="4">
        <f t="shared" ref="L39:L40" si="5">K39/79*100</f>
        <v>11.39240506329114</v>
      </c>
      <c r="M39" s="3" t="s">
        <v>2075</v>
      </c>
    </row>
    <row r="40" spans="1:13" ht="50.1" hidden="1" customHeight="1" x14ac:dyDescent="0.3">
      <c r="A40" s="3" t="s">
        <v>178</v>
      </c>
      <c r="B40" s="3"/>
      <c r="C40" s="3" t="s">
        <v>179</v>
      </c>
      <c r="D40" s="3" t="s">
        <v>180</v>
      </c>
      <c r="E40" s="3"/>
      <c r="F40" s="3"/>
      <c r="G40" s="3"/>
      <c r="H40" s="3" t="s">
        <v>62</v>
      </c>
      <c r="I40" s="3" t="s">
        <v>62</v>
      </c>
      <c r="J40" s="4" t="s">
        <v>182</v>
      </c>
      <c r="K40" s="4">
        <v>10</v>
      </c>
      <c r="L40" s="4">
        <f t="shared" si="5"/>
        <v>12.658227848101266</v>
      </c>
      <c r="M40" s="3" t="s">
        <v>2075</v>
      </c>
    </row>
    <row r="41" spans="1:13" ht="50.1" hidden="1" customHeight="1" x14ac:dyDescent="0.3">
      <c r="A41" s="3" t="s">
        <v>183</v>
      </c>
      <c r="B41" s="3" t="s">
        <v>184</v>
      </c>
      <c r="C41" s="3" t="s">
        <v>185</v>
      </c>
      <c r="D41" s="3" t="s">
        <v>186</v>
      </c>
      <c r="E41" s="3" t="s">
        <v>187</v>
      </c>
      <c r="F41" s="3" t="s">
        <v>32</v>
      </c>
      <c r="G41" s="3" t="s">
        <v>83</v>
      </c>
      <c r="H41" s="3" t="s">
        <v>33</v>
      </c>
      <c r="I41" s="3" t="s">
        <v>33</v>
      </c>
      <c r="J41" s="4" t="s">
        <v>188</v>
      </c>
      <c r="K41" s="4">
        <v>46</v>
      </c>
      <c r="L41" s="4">
        <f>K41/100*100</f>
        <v>46</v>
      </c>
      <c r="M41" s="3" t="s">
        <v>2075</v>
      </c>
    </row>
    <row r="42" spans="1:13" ht="50.1" hidden="1" customHeight="1" x14ac:dyDescent="0.3">
      <c r="A42" s="3" t="s">
        <v>189</v>
      </c>
      <c r="B42" s="3" t="s">
        <v>190</v>
      </c>
      <c r="C42" s="3" t="s">
        <v>191</v>
      </c>
      <c r="D42" s="3" t="s">
        <v>192</v>
      </c>
      <c r="E42" s="3" t="s">
        <v>193</v>
      </c>
      <c r="F42" s="3" t="s">
        <v>24</v>
      </c>
      <c r="G42" s="3" t="s">
        <v>57</v>
      </c>
      <c r="H42" s="3" t="s">
        <v>41</v>
      </c>
      <c r="I42" s="3" t="s">
        <v>41</v>
      </c>
      <c r="J42" s="4" t="s">
        <v>177</v>
      </c>
      <c r="K42" s="4">
        <v>9</v>
      </c>
      <c r="L42" s="4">
        <f t="shared" ref="L42:L43" si="6">K42/36*100</f>
        <v>25</v>
      </c>
      <c r="M42" s="3" t="s">
        <v>2075</v>
      </c>
    </row>
    <row r="43" spans="1:13" ht="50.1" hidden="1" customHeight="1" x14ac:dyDescent="0.3">
      <c r="A43" s="3" t="s">
        <v>194</v>
      </c>
      <c r="B43" s="3" t="s">
        <v>195</v>
      </c>
      <c r="C43" s="3" t="s">
        <v>196</v>
      </c>
      <c r="D43" s="3" t="s">
        <v>99</v>
      </c>
      <c r="E43" s="3" t="s">
        <v>38</v>
      </c>
      <c r="F43" s="3" t="s">
        <v>24</v>
      </c>
      <c r="G43" s="3" t="s">
        <v>25</v>
      </c>
      <c r="H43" s="3" t="s">
        <v>41</v>
      </c>
      <c r="I43" s="3" t="s">
        <v>41</v>
      </c>
      <c r="J43" s="4" t="s">
        <v>124</v>
      </c>
      <c r="K43" s="4">
        <v>20</v>
      </c>
      <c r="L43" s="4">
        <f t="shared" si="6"/>
        <v>55.555555555555557</v>
      </c>
      <c r="M43" s="3" t="s">
        <v>2075</v>
      </c>
    </row>
    <row r="44" spans="1:13" ht="50.1" hidden="1" customHeight="1" x14ac:dyDescent="0.3">
      <c r="A44" s="3" t="s">
        <v>197</v>
      </c>
      <c r="B44" s="3"/>
      <c r="C44" s="3" t="s">
        <v>198</v>
      </c>
      <c r="D44" s="3" t="s">
        <v>199</v>
      </c>
      <c r="E44" s="3"/>
      <c r="F44" s="3"/>
      <c r="G44" s="3"/>
      <c r="H44" s="3" t="s">
        <v>33</v>
      </c>
      <c r="I44" s="3" t="s">
        <v>33</v>
      </c>
      <c r="J44" s="4" t="s">
        <v>200</v>
      </c>
      <c r="K44" s="4">
        <v>65</v>
      </c>
      <c r="L44" s="4">
        <f>K44/100*100</f>
        <v>65</v>
      </c>
      <c r="M44" s="3" t="s">
        <v>2075</v>
      </c>
    </row>
    <row r="45" spans="1:13" ht="50.1" hidden="1" customHeight="1" x14ac:dyDescent="0.3">
      <c r="A45" s="3" t="s">
        <v>201</v>
      </c>
      <c r="B45" s="3" t="s">
        <v>202</v>
      </c>
      <c r="C45" s="3" t="s">
        <v>203</v>
      </c>
      <c r="D45" s="3" t="s">
        <v>204</v>
      </c>
      <c r="E45" s="3" t="s">
        <v>205</v>
      </c>
      <c r="F45" s="3" t="s">
        <v>32</v>
      </c>
      <c r="G45" s="3" t="s">
        <v>25</v>
      </c>
      <c r="H45" s="3" t="s">
        <v>49</v>
      </c>
      <c r="I45" s="3" t="s">
        <v>49</v>
      </c>
      <c r="J45" s="4" t="s">
        <v>68</v>
      </c>
      <c r="K45" s="4">
        <v>14</v>
      </c>
      <c r="L45" s="4">
        <f>K45/41*100</f>
        <v>34.146341463414636</v>
      </c>
      <c r="M45" s="3" t="s">
        <v>2075</v>
      </c>
    </row>
    <row r="46" spans="1:13" ht="50.1" hidden="1" customHeight="1" x14ac:dyDescent="0.3">
      <c r="A46" s="3" t="s">
        <v>206</v>
      </c>
      <c r="B46" s="3" t="s">
        <v>207</v>
      </c>
      <c r="C46" s="3" t="s">
        <v>208</v>
      </c>
      <c r="D46" s="3" t="s">
        <v>169</v>
      </c>
      <c r="E46" s="3" t="s">
        <v>209</v>
      </c>
      <c r="F46" s="3" t="s">
        <v>32</v>
      </c>
      <c r="G46" s="3" t="s">
        <v>25</v>
      </c>
      <c r="H46" s="3" t="s">
        <v>41</v>
      </c>
      <c r="I46" s="3" t="s">
        <v>41</v>
      </c>
      <c r="J46" s="4" t="s">
        <v>210</v>
      </c>
      <c r="K46" s="4">
        <v>21</v>
      </c>
      <c r="L46" s="4">
        <f>K46/36*100</f>
        <v>58.333333333333336</v>
      </c>
      <c r="M46" s="3" t="s">
        <v>2075</v>
      </c>
    </row>
    <row r="47" spans="1:13" ht="50.1" hidden="1" customHeight="1" x14ac:dyDescent="0.3">
      <c r="A47" s="3" t="s">
        <v>211</v>
      </c>
      <c r="B47" s="3" t="s">
        <v>212</v>
      </c>
      <c r="C47" s="3" t="s">
        <v>213</v>
      </c>
      <c r="D47" s="3" t="s">
        <v>214</v>
      </c>
      <c r="E47" s="3" t="s">
        <v>215</v>
      </c>
      <c r="F47" s="3" t="s">
        <v>24</v>
      </c>
      <c r="G47" s="3" t="s">
        <v>25</v>
      </c>
      <c r="H47" s="3" t="s">
        <v>49</v>
      </c>
      <c r="I47" s="3" t="s">
        <v>49</v>
      </c>
      <c r="J47" s="4" t="s">
        <v>210</v>
      </c>
      <c r="K47" s="4">
        <v>21</v>
      </c>
      <c r="L47" s="4">
        <f>K47/41*100</f>
        <v>51.219512195121951</v>
      </c>
      <c r="M47" s="3" t="s">
        <v>2075</v>
      </c>
    </row>
    <row r="48" spans="1:13" ht="50.1" hidden="1" customHeight="1" x14ac:dyDescent="0.3">
      <c r="A48" s="3" t="s">
        <v>216</v>
      </c>
      <c r="B48" s="3"/>
      <c r="C48" s="3" t="s">
        <v>217</v>
      </c>
      <c r="D48" s="3" t="s">
        <v>218</v>
      </c>
      <c r="E48" s="3"/>
      <c r="F48" s="3"/>
      <c r="G48" s="3"/>
      <c r="H48" s="3" t="s">
        <v>41</v>
      </c>
      <c r="I48" s="3" t="s">
        <v>41</v>
      </c>
      <c r="J48" s="4" t="s">
        <v>54</v>
      </c>
      <c r="K48" s="4">
        <v>22</v>
      </c>
      <c r="L48" s="4">
        <f>K48/36*100</f>
        <v>61.111111111111114</v>
      </c>
      <c r="M48" s="3" t="s">
        <v>2075</v>
      </c>
    </row>
    <row r="49" spans="1:13" ht="50.1" hidden="1" customHeight="1" x14ac:dyDescent="0.3">
      <c r="A49" s="3" t="s">
        <v>220</v>
      </c>
      <c r="B49" s="3" t="s">
        <v>221</v>
      </c>
      <c r="C49" s="3" t="s">
        <v>222</v>
      </c>
      <c r="D49" s="3" t="s">
        <v>112</v>
      </c>
      <c r="E49" s="3" t="s">
        <v>47</v>
      </c>
      <c r="F49" s="3" t="s">
        <v>24</v>
      </c>
      <c r="G49" s="3" t="s">
        <v>130</v>
      </c>
      <c r="H49" s="3" t="s">
        <v>62</v>
      </c>
      <c r="I49" s="3" t="s">
        <v>62</v>
      </c>
      <c r="J49" s="4" t="s">
        <v>223</v>
      </c>
      <c r="K49" s="4">
        <v>1</v>
      </c>
      <c r="L49" s="4">
        <f>K49/79*100</f>
        <v>1.2658227848101267</v>
      </c>
      <c r="M49" s="3" t="s">
        <v>2075</v>
      </c>
    </row>
    <row r="50" spans="1:13" ht="50.1" hidden="1" customHeight="1" x14ac:dyDescent="0.3">
      <c r="A50" s="3" t="s">
        <v>224</v>
      </c>
      <c r="B50" s="3" t="s">
        <v>225</v>
      </c>
      <c r="C50" s="3" t="s">
        <v>226</v>
      </c>
      <c r="D50" s="3" t="s">
        <v>227</v>
      </c>
      <c r="E50" s="3" t="s">
        <v>228</v>
      </c>
      <c r="F50" s="3" t="s">
        <v>32</v>
      </c>
      <c r="G50" s="3" t="s">
        <v>130</v>
      </c>
      <c r="H50" s="3" t="s">
        <v>41</v>
      </c>
      <c r="I50" s="3" t="s">
        <v>41</v>
      </c>
      <c r="J50" s="4" t="s">
        <v>210</v>
      </c>
      <c r="K50" s="4">
        <v>21</v>
      </c>
      <c r="L50" s="4">
        <f>K50/36*100</f>
        <v>58.333333333333336</v>
      </c>
      <c r="M50" s="3" t="s">
        <v>2073</v>
      </c>
    </row>
    <row r="51" spans="1:13" ht="50.1" hidden="1" customHeight="1" x14ac:dyDescent="0.3">
      <c r="A51" s="3" t="s">
        <v>229</v>
      </c>
      <c r="B51" s="3" t="s">
        <v>230</v>
      </c>
      <c r="C51" s="3" t="s">
        <v>231</v>
      </c>
      <c r="D51" s="3" t="s">
        <v>232</v>
      </c>
      <c r="E51" s="3" t="s">
        <v>233</v>
      </c>
      <c r="F51" s="3" t="s">
        <v>24</v>
      </c>
      <c r="G51" s="3" t="s">
        <v>234</v>
      </c>
      <c r="H51" s="3" t="s">
        <v>74</v>
      </c>
      <c r="I51" s="3" t="s">
        <v>74</v>
      </c>
      <c r="J51" s="4" t="s">
        <v>235</v>
      </c>
      <c r="K51" s="4">
        <v>7</v>
      </c>
      <c r="L51" s="4">
        <f>K51/84*100</f>
        <v>8.3333333333333321</v>
      </c>
      <c r="M51" s="3" t="s">
        <v>2075</v>
      </c>
    </row>
    <row r="52" spans="1:13" ht="50.1" hidden="1" customHeight="1" x14ac:dyDescent="0.3">
      <c r="A52" s="3" t="s">
        <v>236</v>
      </c>
      <c r="B52" s="3" t="s">
        <v>237</v>
      </c>
      <c r="C52" s="3" t="s">
        <v>238</v>
      </c>
      <c r="D52" s="3" t="s">
        <v>239</v>
      </c>
      <c r="E52" s="3" t="s">
        <v>240</v>
      </c>
      <c r="F52" s="3" t="s">
        <v>24</v>
      </c>
      <c r="G52" s="3" t="s">
        <v>25</v>
      </c>
      <c r="H52" s="3" t="s">
        <v>39</v>
      </c>
      <c r="I52" s="3" t="s">
        <v>39</v>
      </c>
      <c r="J52" s="4" t="s">
        <v>54</v>
      </c>
      <c r="K52" s="4">
        <v>22</v>
      </c>
      <c r="L52" s="4">
        <f>K52/97*100</f>
        <v>22.680412371134022</v>
      </c>
      <c r="M52" s="3" t="s">
        <v>2075</v>
      </c>
    </row>
    <row r="53" spans="1:13" ht="50.1" hidden="1" customHeight="1" x14ac:dyDescent="0.3">
      <c r="A53" s="3" t="s">
        <v>241</v>
      </c>
      <c r="B53" s="3"/>
      <c r="C53" s="3" t="s">
        <v>242</v>
      </c>
      <c r="D53" s="3" t="s">
        <v>243</v>
      </c>
      <c r="E53" s="3"/>
      <c r="F53" s="3"/>
      <c r="G53" s="3"/>
      <c r="H53" s="3" t="s">
        <v>41</v>
      </c>
      <c r="I53" s="3" t="s">
        <v>41</v>
      </c>
      <c r="J53" s="4" t="s">
        <v>165</v>
      </c>
      <c r="K53" s="4">
        <v>24</v>
      </c>
      <c r="L53" s="4">
        <f>K53/36*100</f>
        <v>66.666666666666657</v>
      </c>
      <c r="M53" s="3" t="s">
        <v>2075</v>
      </c>
    </row>
    <row r="54" spans="1:13" ht="50.1" hidden="1" customHeight="1" x14ac:dyDescent="0.3">
      <c r="A54" s="3" t="s">
        <v>245</v>
      </c>
      <c r="B54" s="3" t="s">
        <v>246</v>
      </c>
      <c r="C54" s="3" t="s">
        <v>247</v>
      </c>
      <c r="D54" s="3" t="s">
        <v>112</v>
      </c>
      <c r="E54" s="3" t="s">
        <v>248</v>
      </c>
      <c r="F54" s="3" t="s">
        <v>24</v>
      </c>
      <c r="G54" s="3" t="s">
        <v>249</v>
      </c>
      <c r="H54" s="3" t="s">
        <v>49</v>
      </c>
      <c r="I54" s="3" t="s">
        <v>49</v>
      </c>
      <c r="J54" s="4" t="s">
        <v>250</v>
      </c>
      <c r="K54" s="4">
        <v>27</v>
      </c>
      <c r="L54" s="4">
        <f>K54/41*100</f>
        <v>65.853658536585371</v>
      </c>
      <c r="M54" s="3" t="s">
        <v>2072</v>
      </c>
    </row>
    <row r="55" spans="1:13" ht="50.1" hidden="1" customHeight="1" x14ac:dyDescent="0.3">
      <c r="A55" s="3" t="s">
        <v>251</v>
      </c>
      <c r="B55" s="3" t="s">
        <v>252</v>
      </c>
      <c r="C55" s="3" t="s">
        <v>253</v>
      </c>
      <c r="D55" s="3" t="s">
        <v>254</v>
      </c>
      <c r="E55" s="3" t="s">
        <v>135</v>
      </c>
      <c r="F55" s="3" t="s">
        <v>24</v>
      </c>
      <c r="G55" s="3" t="s">
        <v>25</v>
      </c>
      <c r="H55" s="3" t="s">
        <v>41</v>
      </c>
      <c r="I55" s="3" t="s">
        <v>41</v>
      </c>
      <c r="J55" s="4" t="s">
        <v>210</v>
      </c>
      <c r="K55" s="4">
        <v>21</v>
      </c>
      <c r="L55" s="4">
        <f t="shared" ref="L55:L58" si="7">K55/36*100</f>
        <v>58.333333333333336</v>
      </c>
      <c r="M55" s="3" t="s">
        <v>2075</v>
      </c>
    </row>
    <row r="56" spans="1:13" ht="50.1" hidden="1" customHeight="1" x14ac:dyDescent="0.3">
      <c r="A56" s="3" t="s">
        <v>255</v>
      </c>
      <c r="B56" s="3" t="s">
        <v>256</v>
      </c>
      <c r="C56" s="3" t="s">
        <v>257</v>
      </c>
      <c r="D56" s="3" t="s">
        <v>258</v>
      </c>
      <c r="E56" s="3" t="s">
        <v>259</v>
      </c>
      <c r="F56" s="3" t="s">
        <v>24</v>
      </c>
      <c r="G56" s="3" t="s">
        <v>130</v>
      </c>
      <c r="H56" s="3" t="s">
        <v>41</v>
      </c>
      <c r="I56" s="3" t="s">
        <v>41</v>
      </c>
      <c r="J56" s="4" t="s">
        <v>54</v>
      </c>
      <c r="K56" s="4">
        <v>22</v>
      </c>
      <c r="L56" s="4">
        <f t="shared" si="7"/>
        <v>61.111111111111114</v>
      </c>
      <c r="M56" s="3" t="s">
        <v>2072</v>
      </c>
    </row>
    <row r="57" spans="1:13" ht="50.1" hidden="1" customHeight="1" x14ac:dyDescent="0.3">
      <c r="A57" s="3" t="s">
        <v>260</v>
      </c>
      <c r="B57" s="3"/>
      <c r="C57" s="3" t="s">
        <v>261</v>
      </c>
      <c r="D57" s="3" t="s">
        <v>204</v>
      </c>
      <c r="E57" s="3"/>
      <c r="F57" s="3"/>
      <c r="G57" s="3"/>
      <c r="H57" s="3" t="s">
        <v>26</v>
      </c>
      <c r="I57" s="3" t="s">
        <v>26</v>
      </c>
      <c r="J57" s="4" t="s">
        <v>210</v>
      </c>
      <c r="K57" s="4">
        <v>21</v>
      </c>
      <c r="L57" s="4">
        <f t="shared" si="7"/>
        <v>58.333333333333336</v>
      </c>
      <c r="M57" s="3" t="s">
        <v>2075</v>
      </c>
    </row>
    <row r="58" spans="1:13" ht="50.1" hidden="1" customHeight="1" x14ac:dyDescent="0.3">
      <c r="A58" s="3" t="s">
        <v>263</v>
      </c>
      <c r="B58" s="3" t="s">
        <v>264</v>
      </c>
      <c r="C58" s="3" t="s">
        <v>265</v>
      </c>
      <c r="D58" s="3" t="s">
        <v>108</v>
      </c>
      <c r="E58" s="3" t="s">
        <v>187</v>
      </c>
      <c r="F58" s="3" t="s">
        <v>32</v>
      </c>
      <c r="G58" s="3" t="s">
        <v>266</v>
      </c>
      <c r="H58" s="3" t="s">
        <v>26</v>
      </c>
      <c r="I58" s="3" t="s">
        <v>26</v>
      </c>
      <c r="J58" s="4" t="s">
        <v>223</v>
      </c>
      <c r="K58" s="4">
        <v>1</v>
      </c>
      <c r="L58" s="4">
        <f t="shared" si="7"/>
        <v>2.7777777777777777</v>
      </c>
      <c r="M58" s="3" t="s">
        <v>2075</v>
      </c>
    </row>
    <row r="59" spans="1:13" ht="50.1" hidden="1" customHeight="1" x14ac:dyDescent="0.3">
      <c r="A59" s="3" t="s">
        <v>267</v>
      </c>
      <c r="B59" s="3" t="s">
        <v>268</v>
      </c>
      <c r="C59" s="3" t="s">
        <v>269</v>
      </c>
      <c r="D59" s="3" t="s">
        <v>270</v>
      </c>
      <c r="E59" s="3" t="s">
        <v>38</v>
      </c>
      <c r="F59" s="3" t="s">
        <v>24</v>
      </c>
      <c r="G59" s="3" t="s">
        <v>25</v>
      </c>
      <c r="H59" s="3" t="s">
        <v>49</v>
      </c>
      <c r="I59" s="3" t="s">
        <v>49</v>
      </c>
      <c r="J59" s="4" t="s">
        <v>210</v>
      </c>
      <c r="K59" s="4">
        <v>21</v>
      </c>
      <c r="L59" s="4">
        <f>K59/41*100</f>
        <v>51.219512195121951</v>
      </c>
      <c r="M59" s="3" t="s">
        <v>2075</v>
      </c>
    </row>
    <row r="60" spans="1:13" ht="50.1" hidden="1" customHeight="1" x14ac:dyDescent="0.3">
      <c r="A60" s="3" t="s">
        <v>271</v>
      </c>
      <c r="B60" s="3"/>
      <c r="C60" s="3" t="s">
        <v>272</v>
      </c>
      <c r="D60" s="3" t="s">
        <v>273</v>
      </c>
      <c r="E60" s="3"/>
      <c r="F60" s="3"/>
      <c r="G60" s="3"/>
      <c r="H60" s="3" t="s">
        <v>39</v>
      </c>
      <c r="I60" s="3" t="s">
        <v>39</v>
      </c>
      <c r="J60" s="4" t="s">
        <v>171</v>
      </c>
      <c r="K60" s="4">
        <v>4</v>
      </c>
      <c r="L60" s="4">
        <f>K60/97*100</f>
        <v>4.1237113402061851</v>
      </c>
      <c r="M60" s="3" t="s">
        <v>2075</v>
      </c>
    </row>
    <row r="61" spans="1:13" ht="50.1" hidden="1" customHeight="1" x14ac:dyDescent="0.3">
      <c r="A61" s="3" t="s">
        <v>275</v>
      </c>
      <c r="B61" s="3" t="s">
        <v>276</v>
      </c>
      <c r="C61" s="3" t="s">
        <v>277</v>
      </c>
      <c r="D61" s="3" t="s">
        <v>134</v>
      </c>
      <c r="E61" s="3" t="s">
        <v>47</v>
      </c>
      <c r="F61" s="3" t="s">
        <v>24</v>
      </c>
      <c r="G61" s="3" t="s">
        <v>25</v>
      </c>
      <c r="H61" s="3" t="s">
        <v>26</v>
      </c>
      <c r="I61" s="3" t="s">
        <v>26</v>
      </c>
      <c r="J61" s="4" t="s">
        <v>63</v>
      </c>
      <c r="K61" s="4">
        <v>0</v>
      </c>
      <c r="L61" s="4">
        <f t="shared" ref="L61:L62" si="8">K61/36*100</f>
        <v>0</v>
      </c>
      <c r="M61" s="3" t="s">
        <v>2075</v>
      </c>
    </row>
    <row r="62" spans="1:13" ht="50.1" customHeight="1" x14ac:dyDescent="0.3">
      <c r="A62" s="3" t="s">
        <v>278</v>
      </c>
      <c r="B62" s="3"/>
      <c r="C62" s="3" t="s">
        <v>279</v>
      </c>
      <c r="D62" s="3" t="s">
        <v>280</v>
      </c>
      <c r="E62" s="3"/>
      <c r="F62" s="3"/>
      <c r="G62" s="3"/>
      <c r="H62" s="3" t="s">
        <v>26</v>
      </c>
      <c r="I62" s="3" t="s">
        <v>26</v>
      </c>
      <c r="J62" s="4" t="s">
        <v>281</v>
      </c>
      <c r="K62" s="4">
        <v>28</v>
      </c>
      <c r="L62" s="4">
        <f t="shared" si="8"/>
        <v>77.777777777777786</v>
      </c>
      <c r="M62" s="3" t="s">
        <v>2074</v>
      </c>
    </row>
    <row r="63" spans="1:13" ht="50.1" hidden="1" customHeight="1" x14ac:dyDescent="0.3">
      <c r="A63" s="3" t="s">
        <v>282</v>
      </c>
      <c r="B63" s="3"/>
      <c r="C63" s="3" t="s">
        <v>283</v>
      </c>
      <c r="D63" s="3" t="s">
        <v>284</v>
      </c>
      <c r="E63" s="3"/>
      <c r="F63" s="3"/>
      <c r="G63" s="3"/>
      <c r="H63" s="3" t="s">
        <v>62</v>
      </c>
      <c r="I63" s="3" t="s">
        <v>62</v>
      </c>
      <c r="J63" s="4" t="s">
        <v>235</v>
      </c>
      <c r="K63" s="4">
        <v>7</v>
      </c>
      <c r="L63" s="4">
        <f>K63/79*100</f>
        <v>8.8607594936708853</v>
      </c>
      <c r="M63" s="3" t="s">
        <v>2075</v>
      </c>
    </row>
    <row r="64" spans="1:13" ht="50.1" hidden="1" customHeight="1" x14ac:dyDescent="0.3">
      <c r="A64" s="3" t="s">
        <v>285</v>
      </c>
      <c r="B64" s="3" t="s">
        <v>286</v>
      </c>
      <c r="C64" s="3" t="s">
        <v>287</v>
      </c>
      <c r="D64" s="3" t="s">
        <v>180</v>
      </c>
      <c r="E64" s="3" t="s">
        <v>187</v>
      </c>
      <c r="F64" s="3" t="s">
        <v>32</v>
      </c>
      <c r="G64" s="3" t="s">
        <v>25</v>
      </c>
      <c r="H64" s="3" t="s">
        <v>69</v>
      </c>
      <c r="I64" s="3" t="s">
        <v>69</v>
      </c>
      <c r="J64" s="4" t="s">
        <v>288</v>
      </c>
      <c r="K64" s="4">
        <v>15</v>
      </c>
      <c r="L64" s="4">
        <f>K64/84*100</f>
        <v>17.857142857142858</v>
      </c>
      <c r="M64" s="3" t="s">
        <v>2075</v>
      </c>
    </row>
    <row r="65" spans="1:13" ht="50.1" hidden="1" customHeight="1" x14ac:dyDescent="0.3">
      <c r="A65" s="3" t="s">
        <v>289</v>
      </c>
      <c r="B65" s="3" t="s">
        <v>290</v>
      </c>
      <c r="C65" s="3" t="s">
        <v>222</v>
      </c>
      <c r="D65" s="3" t="s">
        <v>291</v>
      </c>
      <c r="E65" s="3" t="s">
        <v>292</v>
      </c>
      <c r="F65" s="3" t="s">
        <v>24</v>
      </c>
      <c r="G65" s="3" t="s">
        <v>25</v>
      </c>
      <c r="H65" s="3" t="s">
        <v>49</v>
      </c>
      <c r="I65" s="3" t="s">
        <v>49</v>
      </c>
      <c r="J65" s="4" t="s">
        <v>293</v>
      </c>
      <c r="K65" s="4">
        <v>6</v>
      </c>
      <c r="L65" s="4">
        <f t="shared" ref="L65:L66" si="9">K65/41*100</f>
        <v>14.634146341463413</v>
      </c>
      <c r="M65" s="3" t="s">
        <v>2075</v>
      </c>
    </row>
    <row r="66" spans="1:13" ht="50.1" customHeight="1" x14ac:dyDescent="0.3">
      <c r="A66" s="3" t="s">
        <v>294</v>
      </c>
      <c r="B66" s="3"/>
      <c r="C66" s="3" t="s">
        <v>295</v>
      </c>
      <c r="D66" s="3" t="s">
        <v>296</v>
      </c>
      <c r="E66" s="3"/>
      <c r="F66" s="3"/>
      <c r="G66" s="3"/>
      <c r="H66" s="3" t="s">
        <v>49</v>
      </c>
      <c r="I66" s="3" t="s">
        <v>49</v>
      </c>
      <c r="J66" s="4" t="s">
        <v>113</v>
      </c>
      <c r="K66" s="4">
        <v>25</v>
      </c>
      <c r="L66" s="4">
        <f t="shared" si="9"/>
        <v>60.975609756097562</v>
      </c>
      <c r="M66" s="3" t="s">
        <v>2073</v>
      </c>
    </row>
    <row r="67" spans="1:13" ht="50.1" hidden="1" customHeight="1" x14ac:dyDescent="0.3">
      <c r="A67" s="3" t="s">
        <v>297</v>
      </c>
      <c r="B67" s="3" t="s">
        <v>298</v>
      </c>
      <c r="C67" s="3" t="s">
        <v>299</v>
      </c>
      <c r="D67" s="3" t="s">
        <v>46</v>
      </c>
      <c r="E67" s="3" t="s">
        <v>23</v>
      </c>
      <c r="F67" s="3" t="s">
        <v>24</v>
      </c>
      <c r="G67" s="3" t="s">
        <v>83</v>
      </c>
      <c r="H67" s="3" t="s">
        <v>74</v>
      </c>
      <c r="I67" s="3" t="s">
        <v>74</v>
      </c>
      <c r="J67" s="4" t="s">
        <v>177</v>
      </c>
      <c r="K67" s="4">
        <v>9</v>
      </c>
      <c r="L67" s="4">
        <f t="shared" ref="L67:L68" si="10">K67/84*100</f>
        <v>10.714285714285714</v>
      </c>
      <c r="M67" s="3" t="s">
        <v>2075</v>
      </c>
    </row>
    <row r="68" spans="1:13" ht="50.1" hidden="1" customHeight="1" x14ac:dyDescent="0.3">
      <c r="A68" s="3" t="s">
        <v>300</v>
      </c>
      <c r="B68" s="3" t="s">
        <v>301</v>
      </c>
      <c r="C68" s="3" t="s">
        <v>302</v>
      </c>
      <c r="D68" s="3" t="s">
        <v>186</v>
      </c>
      <c r="E68" s="3" t="s">
        <v>77</v>
      </c>
      <c r="F68" s="3" t="s">
        <v>32</v>
      </c>
      <c r="G68" s="3" t="s">
        <v>25</v>
      </c>
      <c r="H68" s="3" t="s">
        <v>74</v>
      </c>
      <c r="I68" s="3" t="s">
        <v>74</v>
      </c>
      <c r="J68" s="4" t="s">
        <v>293</v>
      </c>
      <c r="K68" s="4">
        <v>6</v>
      </c>
      <c r="L68" s="4">
        <f t="shared" si="10"/>
        <v>7.1428571428571423</v>
      </c>
      <c r="M68" s="3" t="s">
        <v>2075</v>
      </c>
    </row>
    <row r="69" spans="1:13" ht="50.1" hidden="1" customHeight="1" x14ac:dyDescent="0.3">
      <c r="A69" s="3" t="s">
        <v>303</v>
      </c>
      <c r="B69" s="3" t="s">
        <v>304</v>
      </c>
      <c r="C69" s="3" t="s">
        <v>305</v>
      </c>
      <c r="D69" s="3" t="s">
        <v>37</v>
      </c>
      <c r="E69" s="3" t="s">
        <v>23</v>
      </c>
      <c r="F69" s="3" t="s">
        <v>24</v>
      </c>
      <c r="G69" s="3" t="s">
        <v>249</v>
      </c>
      <c r="H69" s="3" t="s">
        <v>49</v>
      </c>
      <c r="I69" s="3" t="s">
        <v>49</v>
      </c>
      <c r="J69" s="4" t="s">
        <v>141</v>
      </c>
      <c r="K69" s="4">
        <v>23</v>
      </c>
      <c r="L69" s="4">
        <f>K69/41*100</f>
        <v>56.09756097560976</v>
      </c>
      <c r="M69" s="3" t="s">
        <v>2073</v>
      </c>
    </row>
    <row r="70" spans="1:13" ht="50.1" hidden="1" customHeight="1" x14ac:dyDescent="0.3">
      <c r="A70" s="3" t="s">
        <v>306</v>
      </c>
      <c r="B70" s="3" t="s">
        <v>307</v>
      </c>
      <c r="C70" s="3" t="s">
        <v>308</v>
      </c>
      <c r="D70" s="3" t="s">
        <v>309</v>
      </c>
      <c r="E70" s="3" t="s">
        <v>187</v>
      </c>
      <c r="F70" s="3" t="s">
        <v>32</v>
      </c>
      <c r="G70" s="3" t="s">
        <v>249</v>
      </c>
      <c r="H70" s="3" t="s">
        <v>33</v>
      </c>
      <c r="I70" s="3" t="s">
        <v>33</v>
      </c>
      <c r="J70" s="4" t="s">
        <v>310</v>
      </c>
      <c r="K70" s="4">
        <v>64</v>
      </c>
      <c r="L70" s="4">
        <f t="shared" ref="L70:L71" si="11">K70/100*100</f>
        <v>64</v>
      </c>
      <c r="M70" s="3" t="s">
        <v>2072</v>
      </c>
    </row>
    <row r="71" spans="1:13" ht="50.1" hidden="1" customHeight="1" x14ac:dyDescent="0.3">
      <c r="A71" s="3" t="s">
        <v>311</v>
      </c>
      <c r="B71" s="3" t="s">
        <v>312</v>
      </c>
      <c r="C71" s="3" t="s">
        <v>313</v>
      </c>
      <c r="D71" s="3" t="s">
        <v>314</v>
      </c>
      <c r="E71" s="3" t="s">
        <v>77</v>
      </c>
      <c r="F71" s="3" t="s">
        <v>32</v>
      </c>
      <c r="G71" s="3" t="s">
        <v>25</v>
      </c>
      <c r="H71" s="3" t="s">
        <v>33</v>
      </c>
      <c r="I71" s="3" t="s">
        <v>33</v>
      </c>
      <c r="J71" s="4" t="s">
        <v>315</v>
      </c>
      <c r="K71" s="4">
        <v>73</v>
      </c>
      <c r="L71" s="4">
        <f t="shared" si="11"/>
        <v>73</v>
      </c>
      <c r="M71" s="3" t="s">
        <v>2073</v>
      </c>
    </row>
    <row r="72" spans="1:13" ht="50.1" hidden="1" customHeight="1" x14ac:dyDescent="0.3">
      <c r="A72" s="3" t="s">
        <v>316</v>
      </c>
      <c r="B72" s="3" t="s">
        <v>317</v>
      </c>
      <c r="C72" s="3" t="s">
        <v>133</v>
      </c>
      <c r="D72" s="3" t="s">
        <v>46</v>
      </c>
      <c r="E72" s="3" t="s">
        <v>135</v>
      </c>
      <c r="F72" s="3" t="s">
        <v>24</v>
      </c>
      <c r="G72" s="3" t="s">
        <v>25</v>
      </c>
      <c r="H72" s="3" t="s">
        <v>41</v>
      </c>
      <c r="I72" s="3" t="s">
        <v>41</v>
      </c>
      <c r="J72" s="4" t="s">
        <v>63</v>
      </c>
      <c r="K72" s="4">
        <v>0</v>
      </c>
      <c r="L72" s="4">
        <f>K72/36*100</f>
        <v>0</v>
      </c>
      <c r="M72" s="3" t="s">
        <v>2075</v>
      </c>
    </row>
    <row r="73" spans="1:13" ht="50.1" hidden="1" customHeight="1" x14ac:dyDescent="0.3">
      <c r="A73" s="3" t="s">
        <v>318</v>
      </c>
      <c r="B73" s="3" t="s">
        <v>319</v>
      </c>
      <c r="C73" s="3" t="s">
        <v>320</v>
      </c>
      <c r="D73" s="3" t="s">
        <v>321</v>
      </c>
      <c r="E73" s="3" t="s">
        <v>209</v>
      </c>
      <c r="F73" s="3" t="s">
        <v>32</v>
      </c>
      <c r="G73" s="3" t="s">
        <v>83</v>
      </c>
      <c r="H73" s="3" t="s">
        <v>74</v>
      </c>
      <c r="I73" s="3" t="s">
        <v>74</v>
      </c>
      <c r="J73" s="4" t="s">
        <v>84</v>
      </c>
      <c r="K73" s="4">
        <v>31</v>
      </c>
      <c r="L73" s="4">
        <f>K73/84*100</f>
        <v>36.904761904761905</v>
      </c>
      <c r="M73" s="3" t="s">
        <v>2075</v>
      </c>
    </row>
    <row r="74" spans="1:13" ht="50.1" hidden="1" customHeight="1" x14ac:dyDescent="0.3">
      <c r="A74" s="3" t="s">
        <v>322</v>
      </c>
      <c r="B74" s="3" t="s">
        <v>323</v>
      </c>
      <c r="C74" s="3" t="s">
        <v>324</v>
      </c>
      <c r="D74" s="3" t="s">
        <v>325</v>
      </c>
      <c r="E74" s="3" t="s">
        <v>47</v>
      </c>
      <c r="F74" s="3" t="s">
        <v>24</v>
      </c>
      <c r="G74" s="3" t="s">
        <v>83</v>
      </c>
      <c r="H74" s="3" t="s">
        <v>33</v>
      </c>
      <c r="I74" s="3" t="s">
        <v>33</v>
      </c>
      <c r="J74" s="4" t="s">
        <v>326</v>
      </c>
      <c r="K74" s="4">
        <v>77</v>
      </c>
      <c r="L74" s="4">
        <f>K74/100*100</f>
        <v>77</v>
      </c>
      <c r="M74" s="3" t="s">
        <v>2072</v>
      </c>
    </row>
    <row r="75" spans="1:13" ht="50.1" hidden="1" customHeight="1" x14ac:dyDescent="0.3">
      <c r="A75" s="3" t="s">
        <v>327</v>
      </c>
      <c r="B75" s="3" t="s">
        <v>328</v>
      </c>
      <c r="C75" s="3" t="s">
        <v>329</v>
      </c>
      <c r="D75" s="3" t="s">
        <v>186</v>
      </c>
      <c r="E75" s="3" t="s">
        <v>330</v>
      </c>
      <c r="F75" s="3" t="s">
        <v>32</v>
      </c>
      <c r="G75" s="3" t="s">
        <v>119</v>
      </c>
      <c r="H75" s="3" t="s">
        <v>69</v>
      </c>
      <c r="I75" s="3" t="s">
        <v>69</v>
      </c>
      <c r="J75" s="4" t="s">
        <v>331</v>
      </c>
      <c r="K75" s="4">
        <v>13</v>
      </c>
      <c r="L75" s="4">
        <f>K75/84*100</f>
        <v>15.476190476190476</v>
      </c>
      <c r="M75" s="3" t="s">
        <v>2075</v>
      </c>
    </row>
    <row r="76" spans="1:13" ht="50.1" hidden="1" customHeight="1" x14ac:dyDescent="0.3">
      <c r="A76" s="3" t="s">
        <v>332</v>
      </c>
      <c r="B76" s="3" t="s">
        <v>333</v>
      </c>
      <c r="C76" s="3" t="s">
        <v>334</v>
      </c>
      <c r="D76" s="3" t="s">
        <v>31</v>
      </c>
      <c r="E76" s="3" t="s">
        <v>187</v>
      </c>
      <c r="F76" s="3" t="s">
        <v>32</v>
      </c>
      <c r="G76" s="3" t="s">
        <v>83</v>
      </c>
      <c r="H76" s="3" t="s">
        <v>62</v>
      </c>
      <c r="I76" s="3" t="s">
        <v>62</v>
      </c>
      <c r="J76" s="4" t="s">
        <v>150</v>
      </c>
      <c r="K76" s="4">
        <v>2</v>
      </c>
      <c r="L76" s="4">
        <f>K76/79*100</f>
        <v>2.5316455696202533</v>
      </c>
      <c r="M76" s="3" t="s">
        <v>2075</v>
      </c>
    </row>
    <row r="77" spans="1:13" ht="50.1" hidden="1" customHeight="1" x14ac:dyDescent="0.3">
      <c r="A77" s="3" t="s">
        <v>335</v>
      </c>
      <c r="B77" s="3" t="s">
        <v>336</v>
      </c>
      <c r="C77" s="3" t="s">
        <v>337</v>
      </c>
      <c r="D77" s="3" t="s">
        <v>338</v>
      </c>
      <c r="E77" s="3" t="s">
        <v>77</v>
      </c>
      <c r="F77" s="3" t="s">
        <v>32</v>
      </c>
      <c r="G77" s="3" t="s">
        <v>83</v>
      </c>
      <c r="H77" s="3" t="s">
        <v>39</v>
      </c>
      <c r="I77" s="3" t="s">
        <v>39</v>
      </c>
      <c r="J77" s="4" t="s">
        <v>339</v>
      </c>
      <c r="K77" s="4">
        <v>62</v>
      </c>
      <c r="L77" s="4">
        <f>K77/97*100</f>
        <v>63.917525773195869</v>
      </c>
      <c r="M77" s="3" t="s">
        <v>2072</v>
      </c>
    </row>
    <row r="78" spans="1:13" ht="50.1" hidden="1" customHeight="1" x14ac:dyDescent="0.3">
      <c r="A78" s="3" t="s">
        <v>340</v>
      </c>
      <c r="B78" s="3" t="s">
        <v>341</v>
      </c>
      <c r="C78" s="3" t="s">
        <v>342</v>
      </c>
      <c r="D78" s="3" t="s">
        <v>343</v>
      </c>
      <c r="E78" s="3" t="s">
        <v>27</v>
      </c>
      <c r="F78" s="3" t="s">
        <v>32</v>
      </c>
      <c r="G78" s="3" t="s">
        <v>25</v>
      </c>
      <c r="H78" s="3" t="s">
        <v>41</v>
      </c>
      <c r="I78" s="3" t="s">
        <v>41</v>
      </c>
      <c r="J78" s="4" t="s">
        <v>84</v>
      </c>
      <c r="K78" s="4">
        <v>31</v>
      </c>
      <c r="L78" s="4">
        <f>K78/36*100</f>
        <v>86.111111111111114</v>
      </c>
      <c r="M78" s="3" t="s">
        <v>2072</v>
      </c>
    </row>
    <row r="79" spans="1:13" ht="50.1" hidden="1" customHeight="1" x14ac:dyDescent="0.3">
      <c r="A79" s="3" t="s">
        <v>344</v>
      </c>
      <c r="B79" s="3"/>
      <c r="C79" s="3" t="s">
        <v>345</v>
      </c>
      <c r="D79" s="3" t="s">
        <v>218</v>
      </c>
      <c r="E79" s="3"/>
      <c r="F79" s="3"/>
      <c r="G79" s="3"/>
      <c r="H79" s="3" t="s">
        <v>39</v>
      </c>
      <c r="I79" s="3" t="s">
        <v>39</v>
      </c>
      <c r="J79" s="4" t="s">
        <v>346</v>
      </c>
      <c r="K79" s="4">
        <v>56</v>
      </c>
      <c r="L79" s="4">
        <f>K79/97*100</f>
        <v>57.731958762886592</v>
      </c>
      <c r="M79" s="3" t="s">
        <v>2075</v>
      </c>
    </row>
    <row r="80" spans="1:13" ht="50.1" hidden="1" customHeight="1" x14ac:dyDescent="0.3">
      <c r="A80" s="3" t="s">
        <v>347</v>
      </c>
      <c r="B80" s="3"/>
      <c r="C80" s="3" t="s">
        <v>348</v>
      </c>
      <c r="D80" s="3" t="s">
        <v>343</v>
      </c>
      <c r="E80" s="3"/>
      <c r="F80" s="3"/>
      <c r="G80" s="3"/>
      <c r="H80" s="3" t="s">
        <v>41</v>
      </c>
      <c r="I80" s="3" t="s">
        <v>41</v>
      </c>
      <c r="J80" s="4" t="s">
        <v>177</v>
      </c>
      <c r="K80" s="4">
        <v>9</v>
      </c>
      <c r="L80" s="4">
        <f>K80/36*100</f>
        <v>25</v>
      </c>
      <c r="M80" s="3" t="s">
        <v>2075</v>
      </c>
    </row>
    <row r="81" spans="1:13" ht="50.1" hidden="1" customHeight="1" x14ac:dyDescent="0.3">
      <c r="A81" s="3" t="s">
        <v>349</v>
      </c>
      <c r="B81" s="3" t="s">
        <v>350</v>
      </c>
      <c r="C81" s="3" t="s">
        <v>351</v>
      </c>
      <c r="D81" s="3" t="s">
        <v>352</v>
      </c>
      <c r="E81" s="3" t="s">
        <v>353</v>
      </c>
      <c r="F81" s="3" t="s">
        <v>24</v>
      </c>
      <c r="G81" s="3" t="s">
        <v>25</v>
      </c>
      <c r="H81" s="3" t="s">
        <v>62</v>
      </c>
      <c r="I81" s="3" t="s">
        <v>62</v>
      </c>
      <c r="J81" s="4" t="s">
        <v>96</v>
      </c>
      <c r="K81" s="4">
        <v>11</v>
      </c>
      <c r="L81" s="4">
        <f>K81/79*100</f>
        <v>13.924050632911392</v>
      </c>
      <c r="M81" s="3" t="s">
        <v>2075</v>
      </c>
    </row>
    <row r="82" spans="1:13" ht="50.1" hidden="1" customHeight="1" x14ac:dyDescent="0.3">
      <c r="A82" s="3" t="s">
        <v>354</v>
      </c>
      <c r="B82" s="3" t="s">
        <v>355</v>
      </c>
      <c r="C82" s="3" t="s">
        <v>356</v>
      </c>
      <c r="D82" s="3" t="s">
        <v>343</v>
      </c>
      <c r="E82" s="3" t="s">
        <v>357</v>
      </c>
      <c r="F82" s="3" t="s">
        <v>32</v>
      </c>
      <c r="G82" s="3" t="s">
        <v>140</v>
      </c>
      <c r="H82" s="3" t="s">
        <v>74</v>
      </c>
      <c r="I82" s="3" t="s">
        <v>74</v>
      </c>
      <c r="J82" s="4" t="s">
        <v>44</v>
      </c>
      <c r="K82" s="4">
        <v>17</v>
      </c>
      <c r="L82" s="4">
        <f>K82/84*100</f>
        <v>20.238095238095237</v>
      </c>
      <c r="M82" s="3" t="s">
        <v>2075</v>
      </c>
    </row>
    <row r="83" spans="1:13" ht="50.1" hidden="1" customHeight="1" x14ac:dyDescent="0.3">
      <c r="A83" s="3" t="s">
        <v>358</v>
      </c>
      <c r="B83" s="3" t="s">
        <v>359</v>
      </c>
      <c r="C83" s="3" t="s">
        <v>360</v>
      </c>
      <c r="D83" s="3" t="s">
        <v>102</v>
      </c>
      <c r="E83" s="3" t="s">
        <v>181</v>
      </c>
      <c r="F83" s="3" t="s">
        <v>32</v>
      </c>
      <c r="G83" s="3" t="s">
        <v>130</v>
      </c>
      <c r="H83" s="3" t="s">
        <v>62</v>
      </c>
      <c r="I83" s="3" t="s">
        <v>62</v>
      </c>
      <c r="J83" s="4" t="s">
        <v>150</v>
      </c>
      <c r="K83" s="4">
        <v>2</v>
      </c>
      <c r="L83" s="4">
        <f>K83/79*100</f>
        <v>2.5316455696202533</v>
      </c>
      <c r="M83" s="3" t="s">
        <v>2075</v>
      </c>
    </row>
    <row r="84" spans="1:13" ht="50.1" hidden="1" customHeight="1" x14ac:dyDescent="0.3">
      <c r="A84" s="3" t="s">
        <v>361</v>
      </c>
      <c r="B84" s="3" t="s">
        <v>362</v>
      </c>
      <c r="C84" s="3" t="s">
        <v>363</v>
      </c>
      <c r="D84" s="3" t="s">
        <v>314</v>
      </c>
      <c r="E84" s="3" t="s">
        <v>364</v>
      </c>
      <c r="F84" s="3" t="s">
        <v>32</v>
      </c>
      <c r="G84" s="3" t="s">
        <v>140</v>
      </c>
      <c r="H84" s="3" t="s">
        <v>74</v>
      </c>
      <c r="I84" s="3" t="s">
        <v>74</v>
      </c>
      <c r="J84" s="4" t="s">
        <v>141</v>
      </c>
      <c r="K84" s="4">
        <v>23</v>
      </c>
      <c r="L84" s="4">
        <f>K84/84*100</f>
        <v>27.380952380952383</v>
      </c>
      <c r="M84" s="3" t="s">
        <v>2075</v>
      </c>
    </row>
    <row r="85" spans="1:13" ht="50.1" hidden="1" customHeight="1" x14ac:dyDescent="0.3">
      <c r="A85" s="3" t="s">
        <v>365</v>
      </c>
      <c r="B85" s="3" t="s">
        <v>366</v>
      </c>
      <c r="C85" s="3" t="s">
        <v>367</v>
      </c>
      <c r="D85" s="3" t="s">
        <v>368</v>
      </c>
      <c r="E85" s="3" t="s">
        <v>369</v>
      </c>
      <c r="F85" s="3" t="s">
        <v>32</v>
      </c>
      <c r="G85" s="3" t="s">
        <v>25</v>
      </c>
      <c r="H85" s="3" t="s">
        <v>39</v>
      </c>
      <c r="I85" s="3" t="s">
        <v>39</v>
      </c>
      <c r="J85" s="4" t="s">
        <v>28</v>
      </c>
      <c r="K85" s="4">
        <v>19</v>
      </c>
      <c r="L85" s="4">
        <f>K85/97*100</f>
        <v>19.587628865979383</v>
      </c>
      <c r="M85" s="3" t="s">
        <v>2075</v>
      </c>
    </row>
    <row r="86" spans="1:13" ht="50.1" hidden="1" customHeight="1" x14ac:dyDescent="0.3">
      <c r="A86" s="3" t="s">
        <v>370</v>
      </c>
      <c r="B86" s="3" t="s">
        <v>371</v>
      </c>
      <c r="C86" s="3" t="s">
        <v>372</v>
      </c>
      <c r="D86" s="3" t="s">
        <v>373</v>
      </c>
      <c r="E86" s="3" t="s">
        <v>374</v>
      </c>
      <c r="F86" s="3" t="s">
        <v>32</v>
      </c>
      <c r="G86" s="3" t="s">
        <v>25</v>
      </c>
      <c r="H86" s="3" t="s">
        <v>41</v>
      </c>
      <c r="I86" s="3" t="s">
        <v>41</v>
      </c>
      <c r="J86" s="4" t="s">
        <v>144</v>
      </c>
      <c r="K86" s="4">
        <v>16</v>
      </c>
      <c r="L86" s="4">
        <f>K86/36*100</f>
        <v>44.444444444444443</v>
      </c>
      <c r="M86" s="3" t="s">
        <v>2075</v>
      </c>
    </row>
    <row r="87" spans="1:13" ht="50.1" hidden="1" customHeight="1" x14ac:dyDescent="0.3">
      <c r="A87" s="3" t="s">
        <v>375</v>
      </c>
      <c r="B87" s="3" t="s">
        <v>376</v>
      </c>
      <c r="C87" s="3" t="s">
        <v>377</v>
      </c>
      <c r="D87" s="3" t="s">
        <v>378</v>
      </c>
      <c r="E87" s="3" t="s">
        <v>219</v>
      </c>
      <c r="F87" s="3" t="s">
        <v>32</v>
      </c>
      <c r="G87" s="3" t="s">
        <v>83</v>
      </c>
      <c r="H87" s="3" t="s">
        <v>49</v>
      </c>
      <c r="I87" s="3" t="s">
        <v>49</v>
      </c>
      <c r="J87" s="4" t="s">
        <v>235</v>
      </c>
      <c r="K87" s="4">
        <v>7</v>
      </c>
      <c r="L87" s="4">
        <f>K87/41*100</f>
        <v>17.073170731707318</v>
      </c>
      <c r="M87" s="3" t="s">
        <v>2075</v>
      </c>
    </row>
    <row r="88" spans="1:13" ht="50.1" hidden="1" customHeight="1" x14ac:dyDescent="0.3">
      <c r="A88" s="3" t="s">
        <v>379</v>
      </c>
      <c r="B88" s="3" t="s">
        <v>380</v>
      </c>
      <c r="C88" s="3" t="s">
        <v>381</v>
      </c>
      <c r="D88" s="3" t="s">
        <v>60</v>
      </c>
      <c r="E88" s="3" t="s">
        <v>382</v>
      </c>
      <c r="F88" s="3" t="s">
        <v>24</v>
      </c>
      <c r="G88" s="3" t="s">
        <v>130</v>
      </c>
      <c r="H88" s="3" t="s">
        <v>41</v>
      </c>
      <c r="I88" s="3" t="s">
        <v>41</v>
      </c>
      <c r="J88" s="4" t="s">
        <v>210</v>
      </c>
      <c r="K88" s="4">
        <v>21</v>
      </c>
      <c r="L88" s="4">
        <f>K88/36*100</f>
        <v>58.333333333333336</v>
      </c>
      <c r="M88" s="3" t="s">
        <v>2073</v>
      </c>
    </row>
    <row r="89" spans="1:13" ht="50.1" hidden="1" customHeight="1" x14ac:dyDescent="0.3">
      <c r="A89" s="3" t="s">
        <v>383</v>
      </c>
      <c r="B89" s="3" t="s">
        <v>384</v>
      </c>
      <c r="C89" s="3" t="s">
        <v>385</v>
      </c>
      <c r="D89" s="3" t="s">
        <v>218</v>
      </c>
      <c r="E89" s="3" t="s">
        <v>187</v>
      </c>
      <c r="F89" s="3" t="s">
        <v>32</v>
      </c>
      <c r="G89" s="3" t="s">
        <v>25</v>
      </c>
      <c r="H89" s="3" t="s">
        <v>62</v>
      </c>
      <c r="I89" s="3" t="s">
        <v>62</v>
      </c>
      <c r="J89" s="4" t="s">
        <v>293</v>
      </c>
      <c r="K89" s="4">
        <v>6</v>
      </c>
      <c r="L89" s="4">
        <f>K89/79*100</f>
        <v>7.59493670886076</v>
      </c>
      <c r="M89" s="3" t="s">
        <v>2075</v>
      </c>
    </row>
    <row r="90" spans="1:13" ht="50.1" hidden="1" customHeight="1" x14ac:dyDescent="0.3">
      <c r="A90" s="3" t="s">
        <v>386</v>
      </c>
      <c r="B90" s="3" t="s">
        <v>387</v>
      </c>
      <c r="C90" s="3" t="s">
        <v>388</v>
      </c>
      <c r="D90" s="3" t="s">
        <v>227</v>
      </c>
      <c r="E90" s="3" t="s">
        <v>187</v>
      </c>
      <c r="F90" s="3" t="s">
        <v>32</v>
      </c>
      <c r="G90" s="3" t="s">
        <v>140</v>
      </c>
      <c r="H90" s="3" t="s">
        <v>74</v>
      </c>
      <c r="I90" s="3" t="s">
        <v>74</v>
      </c>
      <c r="J90" s="4" t="s">
        <v>120</v>
      </c>
      <c r="K90" s="4">
        <v>18</v>
      </c>
      <c r="L90" s="4">
        <f>K90/84*100</f>
        <v>21.428571428571427</v>
      </c>
      <c r="M90" s="3" t="s">
        <v>2075</v>
      </c>
    </row>
    <row r="91" spans="1:13" ht="50.1" hidden="1" customHeight="1" x14ac:dyDescent="0.3">
      <c r="A91" s="3" t="s">
        <v>389</v>
      </c>
      <c r="B91" s="3"/>
      <c r="C91" s="3" t="s">
        <v>390</v>
      </c>
      <c r="D91" s="3" t="s">
        <v>378</v>
      </c>
      <c r="E91" s="3"/>
      <c r="F91" s="3"/>
      <c r="G91" s="3"/>
      <c r="H91" s="3" t="s">
        <v>26</v>
      </c>
      <c r="I91" s="3" t="s">
        <v>26</v>
      </c>
      <c r="J91" s="4" t="s">
        <v>44</v>
      </c>
      <c r="K91" s="4">
        <v>17</v>
      </c>
      <c r="L91" s="4">
        <f>K91/36*100</f>
        <v>47.222222222222221</v>
      </c>
      <c r="M91" s="3" t="s">
        <v>2075</v>
      </c>
    </row>
    <row r="92" spans="1:13" ht="50.1" hidden="1" customHeight="1" x14ac:dyDescent="0.3">
      <c r="A92" s="3" t="s">
        <v>392</v>
      </c>
      <c r="B92" s="3" t="s">
        <v>393</v>
      </c>
      <c r="C92" s="3" t="s">
        <v>394</v>
      </c>
      <c r="D92" s="3" t="s">
        <v>395</v>
      </c>
      <c r="E92" s="3" t="s">
        <v>396</v>
      </c>
      <c r="F92" s="3" t="s">
        <v>24</v>
      </c>
      <c r="G92" s="3" t="s">
        <v>119</v>
      </c>
      <c r="H92" s="3" t="s">
        <v>62</v>
      </c>
      <c r="I92" s="3" t="s">
        <v>62</v>
      </c>
      <c r="J92" s="4" t="s">
        <v>171</v>
      </c>
      <c r="K92" s="4">
        <v>4</v>
      </c>
      <c r="L92" s="4">
        <f>K92/79*100</f>
        <v>5.0632911392405067</v>
      </c>
      <c r="M92" s="3" t="s">
        <v>2075</v>
      </c>
    </row>
    <row r="93" spans="1:13" ht="50.1" hidden="1" customHeight="1" x14ac:dyDescent="0.3">
      <c r="A93" s="3" t="s">
        <v>397</v>
      </c>
      <c r="B93" s="3" t="s">
        <v>398</v>
      </c>
      <c r="C93" s="3" t="s">
        <v>399</v>
      </c>
      <c r="D93" s="3" t="s">
        <v>204</v>
      </c>
      <c r="E93" s="3" t="s">
        <v>205</v>
      </c>
      <c r="F93" s="3" t="s">
        <v>32</v>
      </c>
      <c r="G93" s="3" t="s">
        <v>130</v>
      </c>
      <c r="H93" s="3" t="s">
        <v>33</v>
      </c>
      <c r="I93" s="3" t="s">
        <v>33</v>
      </c>
      <c r="J93" s="4" t="s">
        <v>124</v>
      </c>
      <c r="K93" s="4">
        <v>20</v>
      </c>
      <c r="L93" s="4">
        <f>K93/100*100</f>
        <v>20</v>
      </c>
      <c r="M93" s="3" t="s">
        <v>2075</v>
      </c>
    </row>
    <row r="94" spans="1:13" ht="50.1" hidden="1" customHeight="1" x14ac:dyDescent="0.3">
      <c r="A94" s="3" t="s">
        <v>400</v>
      </c>
      <c r="B94" s="3" t="s">
        <v>401</v>
      </c>
      <c r="C94" s="3" t="s">
        <v>402</v>
      </c>
      <c r="D94" s="3" t="s">
        <v>403</v>
      </c>
      <c r="E94" s="3" t="s">
        <v>382</v>
      </c>
      <c r="F94" s="3" t="s">
        <v>24</v>
      </c>
      <c r="G94" s="3" t="s">
        <v>25</v>
      </c>
      <c r="H94" s="3" t="s">
        <v>26</v>
      </c>
      <c r="I94" s="3" t="s">
        <v>26</v>
      </c>
      <c r="J94" s="4" t="s">
        <v>288</v>
      </c>
      <c r="K94" s="4">
        <v>15</v>
      </c>
      <c r="L94" s="4">
        <f t="shared" ref="L94:L95" si="12">K94/36*100</f>
        <v>41.666666666666671</v>
      </c>
      <c r="M94" s="3" t="s">
        <v>2075</v>
      </c>
    </row>
    <row r="95" spans="1:13" ht="50.1" hidden="1" customHeight="1" x14ac:dyDescent="0.3">
      <c r="A95" s="3" t="s">
        <v>404</v>
      </c>
      <c r="B95" s="3" t="s">
        <v>405</v>
      </c>
      <c r="C95" s="3" t="s">
        <v>406</v>
      </c>
      <c r="D95" s="3" t="s">
        <v>134</v>
      </c>
      <c r="E95" s="3" t="s">
        <v>135</v>
      </c>
      <c r="F95" s="3" t="s">
        <v>24</v>
      </c>
      <c r="G95" s="3" t="s">
        <v>83</v>
      </c>
      <c r="H95" s="3" t="s">
        <v>26</v>
      </c>
      <c r="I95" s="3" t="s">
        <v>26</v>
      </c>
      <c r="J95" s="4" t="s">
        <v>120</v>
      </c>
      <c r="K95" s="4">
        <v>18</v>
      </c>
      <c r="L95" s="4">
        <f t="shared" si="12"/>
        <v>50</v>
      </c>
      <c r="M95" s="3" t="s">
        <v>2073</v>
      </c>
    </row>
    <row r="96" spans="1:13" ht="50.1" hidden="1" customHeight="1" x14ac:dyDescent="0.3">
      <c r="A96" s="3" t="s">
        <v>407</v>
      </c>
      <c r="B96" s="3"/>
      <c r="C96" s="3" t="s">
        <v>408</v>
      </c>
      <c r="D96" s="3" t="s">
        <v>409</v>
      </c>
      <c r="E96" s="3"/>
      <c r="F96" s="3"/>
      <c r="G96" s="3"/>
      <c r="H96" s="3" t="s">
        <v>62</v>
      </c>
      <c r="I96" s="3" t="s">
        <v>62</v>
      </c>
      <c r="J96" s="4" t="s">
        <v>411</v>
      </c>
      <c r="K96" s="4">
        <v>29</v>
      </c>
      <c r="L96" s="4">
        <f>K96/79*100</f>
        <v>36.708860759493675</v>
      </c>
      <c r="M96" s="3" t="s">
        <v>2075</v>
      </c>
    </row>
    <row r="97" spans="1:13" ht="50.1" hidden="1" customHeight="1" x14ac:dyDescent="0.3">
      <c r="A97" s="3" t="s">
        <v>412</v>
      </c>
      <c r="B97" s="3"/>
      <c r="C97" s="3" t="s">
        <v>413</v>
      </c>
      <c r="D97" s="3" t="s">
        <v>414</v>
      </c>
      <c r="E97" s="3"/>
      <c r="F97" s="3"/>
      <c r="G97" s="3"/>
      <c r="H97" s="3" t="s">
        <v>26</v>
      </c>
      <c r="I97" s="3" t="s">
        <v>26</v>
      </c>
      <c r="J97" s="4" t="s">
        <v>28</v>
      </c>
      <c r="K97" s="4">
        <v>19</v>
      </c>
      <c r="L97" s="4">
        <f>K97/36*100</f>
        <v>52.777777777777779</v>
      </c>
      <c r="M97" s="3" t="s">
        <v>2075</v>
      </c>
    </row>
    <row r="98" spans="1:13" ht="50.1" hidden="1" customHeight="1" x14ac:dyDescent="0.3">
      <c r="A98" s="3" t="s">
        <v>415</v>
      </c>
      <c r="B98" s="3" t="s">
        <v>416</v>
      </c>
      <c r="C98" s="3" t="s">
        <v>417</v>
      </c>
      <c r="D98" s="3" t="s">
        <v>186</v>
      </c>
      <c r="E98" s="3" t="s">
        <v>244</v>
      </c>
      <c r="F98" s="3" t="s">
        <v>32</v>
      </c>
      <c r="G98" s="3" t="s">
        <v>25</v>
      </c>
      <c r="H98" s="3" t="s">
        <v>49</v>
      </c>
      <c r="I98" s="3" t="s">
        <v>49</v>
      </c>
      <c r="J98" s="4" t="s">
        <v>411</v>
      </c>
      <c r="K98" s="4">
        <v>29</v>
      </c>
      <c r="L98" s="4">
        <f>K98/41*100</f>
        <v>70.731707317073173</v>
      </c>
      <c r="M98" s="3" t="s">
        <v>2072</v>
      </c>
    </row>
    <row r="99" spans="1:13" ht="50.1" hidden="1" customHeight="1" x14ac:dyDescent="0.3">
      <c r="A99" s="3" t="s">
        <v>418</v>
      </c>
      <c r="B99" s="3" t="s">
        <v>419</v>
      </c>
      <c r="C99" s="3" t="s">
        <v>420</v>
      </c>
      <c r="D99" s="3" t="s">
        <v>421</v>
      </c>
      <c r="E99" s="3" t="s">
        <v>244</v>
      </c>
      <c r="F99" s="3" t="s">
        <v>32</v>
      </c>
      <c r="G99" s="3" t="s">
        <v>266</v>
      </c>
      <c r="H99" s="3" t="s">
        <v>74</v>
      </c>
      <c r="I99" s="3" t="s">
        <v>74</v>
      </c>
      <c r="J99" s="4" t="s">
        <v>96</v>
      </c>
      <c r="K99" s="4">
        <v>11</v>
      </c>
      <c r="L99" s="4">
        <f>K99/84*100</f>
        <v>13.095238095238097</v>
      </c>
      <c r="M99" s="3" t="s">
        <v>2075</v>
      </c>
    </row>
    <row r="100" spans="1:13" ht="50.1" hidden="1" customHeight="1" x14ac:dyDescent="0.3">
      <c r="A100" s="3" t="s">
        <v>422</v>
      </c>
      <c r="B100" s="3"/>
      <c r="C100" s="3" t="s">
        <v>75</v>
      </c>
      <c r="D100" s="3" t="s">
        <v>169</v>
      </c>
      <c r="E100" s="3"/>
      <c r="F100" s="3"/>
      <c r="G100" s="3"/>
      <c r="H100" s="3" t="s">
        <v>41</v>
      </c>
      <c r="I100" s="3" t="s">
        <v>41</v>
      </c>
      <c r="J100" s="4" t="s">
        <v>144</v>
      </c>
      <c r="K100" s="4">
        <v>16</v>
      </c>
      <c r="L100" s="4">
        <f>K100/36*100</f>
        <v>44.444444444444443</v>
      </c>
      <c r="M100" s="3" t="s">
        <v>2075</v>
      </c>
    </row>
    <row r="101" spans="1:13" ht="50.1" hidden="1" customHeight="1" x14ac:dyDescent="0.3">
      <c r="A101" s="3" t="s">
        <v>423</v>
      </c>
      <c r="B101" s="3"/>
      <c r="C101" s="3" t="s">
        <v>424</v>
      </c>
      <c r="D101" s="3" t="s">
        <v>108</v>
      </c>
      <c r="E101" s="3"/>
      <c r="F101" s="3"/>
      <c r="G101" s="3"/>
      <c r="H101" s="3" t="s">
        <v>39</v>
      </c>
      <c r="I101" s="3" t="s">
        <v>39</v>
      </c>
      <c r="J101" s="4" t="s">
        <v>425</v>
      </c>
      <c r="K101" s="4">
        <v>42</v>
      </c>
      <c r="L101" s="4">
        <f>K101/97*100</f>
        <v>43.298969072164951</v>
      </c>
      <c r="M101" s="3" t="s">
        <v>2075</v>
      </c>
    </row>
    <row r="102" spans="1:13" ht="50.1" hidden="1" customHeight="1" x14ac:dyDescent="0.3">
      <c r="A102" s="3" t="s">
        <v>426</v>
      </c>
      <c r="B102" s="3"/>
      <c r="C102" s="3" t="s">
        <v>427</v>
      </c>
      <c r="D102" s="3" t="s">
        <v>37</v>
      </c>
      <c r="E102" s="3"/>
      <c r="F102" s="3"/>
      <c r="G102" s="3"/>
      <c r="H102" s="3" t="s">
        <v>62</v>
      </c>
      <c r="I102" s="3" t="s">
        <v>62</v>
      </c>
      <c r="J102" s="4" t="s">
        <v>223</v>
      </c>
      <c r="K102" s="4">
        <v>1</v>
      </c>
      <c r="L102" s="4">
        <f>K102/79*100</f>
        <v>1.2658227848101267</v>
      </c>
      <c r="M102" s="3" t="s">
        <v>2075</v>
      </c>
    </row>
    <row r="103" spans="1:13" ht="50.1" hidden="1" customHeight="1" x14ac:dyDescent="0.3">
      <c r="A103" s="3" t="s">
        <v>429</v>
      </c>
      <c r="B103" s="3"/>
      <c r="C103" s="3" t="s">
        <v>430</v>
      </c>
      <c r="D103" s="3" t="s">
        <v>94</v>
      </c>
      <c r="E103" s="3"/>
      <c r="F103" s="3"/>
      <c r="G103" s="3"/>
      <c r="H103" s="3" t="s">
        <v>74</v>
      </c>
      <c r="I103" s="3" t="s">
        <v>74</v>
      </c>
      <c r="J103" s="4" t="s">
        <v>120</v>
      </c>
      <c r="K103" s="4">
        <v>18</v>
      </c>
      <c r="L103" s="4">
        <f>K103/84*100</f>
        <v>21.428571428571427</v>
      </c>
      <c r="M103" s="3" t="s">
        <v>2075</v>
      </c>
    </row>
    <row r="104" spans="1:13" ht="50.1" hidden="1" customHeight="1" x14ac:dyDescent="0.3">
      <c r="A104" s="3" t="s">
        <v>432</v>
      </c>
      <c r="B104" s="3"/>
      <c r="C104" s="3" t="s">
        <v>433</v>
      </c>
      <c r="D104" s="3" t="s">
        <v>434</v>
      </c>
      <c r="E104" s="3"/>
      <c r="F104" s="3"/>
      <c r="G104" s="3"/>
      <c r="H104" s="3" t="s">
        <v>41</v>
      </c>
      <c r="I104" s="3" t="s">
        <v>41</v>
      </c>
      <c r="J104" s="4" t="s">
        <v>124</v>
      </c>
      <c r="K104" s="4">
        <v>20</v>
      </c>
      <c r="L104" s="4">
        <f>K104/36*100</f>
        <v>55.555555555555557</v>
      </c>
      <c r="M104" s="3" t="s">
        <v>2075</v>
      </c>
    </row>
    <row r="105" spans="1:13" ht="50.1" hidden="1" customHeight="1" x14ac:dyDescent="0.3">
      <c r="A105" s="3" t="s">
        <v>435</v>
      </c>
      <c r="B105" s="3"/>
      <c r="C105" s="3" t="s">
        <v>436</v>
      </c>
      <c r="D105" s="3" t="s">
        <v>437</v>
      </c>
      <c r="E105" s="3"/>
      <c r="F105" s="3"/>
      <c r="G105" s="3"/>
      <c r="H105" s="3" t="s">
        <v>62</v>
      </c>
      <c r="I105" s="3" t="s">
        <v>62</v>
      </c>
      <c r="J105" s="4" t="s">
        <v>223</v>
      </c>
      <c r="K105" s="4">
        <v>1</v>
      </c>
      <c r="L105" s="4">
        <f>K105/79*100</f>
        <v>1.2658227848101267</v>
      </c>
      <c r="M105" s="3" t="s">
        <v>2075</v>
      </c>
    </row>
    <row r="106" spans="1:13" ht="50.1" hidden="1" customHeight="1" x14ac:dyDescent="0.3">
      <c r="A106" s="3" t="s">
        <v>438</v>
      </c>
      <c r="B106" s="3"/>
      <c r="C106" s="3" t="s">
        <v>439</v>
      </c>
      <c r="D106" s="3" t="s">
        <v>186</v>
      </c>
      <c r="E106" s="3"/>
      <c r="F106" s="3"/>
      <c r="G106" s="3"/>
      <c r="H106" s="3" t="s">
        <v>41</v>
      </c>
      <c r="I106" s="3" t="s">
        <v>41</v>
      </c>
      <c r="J106" s="4" t="s">
        <v>28</v>
      </c>
      <c r="K106" s="4">
        <v>19</v>
      </c>
      <c r="L106" s="4">
        <f>K106/36*100</f>
        <v>52.777777777777779</v>
      </c>
      <c r="M106" s="3" t="s">
        <v>2075</v>
      </c>
    </row>
    <row r="107" spans="1:13" ht="50.1" hidden="1" customHeight="1" x14ac:dyDescent="0.3">
      <c r="A107" s="3" t="s">
        <v>441</v>
      </c>
      <c r="B107" s="3" t="s">
        <v>442</v>
      </c>
      <c r="C107" s="3" t="s">
        <v>443</v>
      </c>
      <c r="D107" s="3" t="s">
        <v>76</v>
      </c>
      <c r="E107" s="3" t="s">
        <v>244</v>
      </c>
      <c r="F107" s="3" t="s">
        <v>32</v>
      </c>
      <c r="G107" s="3" t="s">
        <v>57</v>
      </c>
      <c r="H107" s="3" t="s">
        <v>49</v>
      </c>
      <c r="I107" s="3" t="s">
        <v>49</v>
      </c>
      <c r="J107" s="4" t="s">
        <v>141</v>
      </c>
      <c r="K107" s="4">
        <v>23</v>
      </c>
      <c r="L107" s="4">
        <f>K107/41*100</f>
        <v>56.09756097560976</v>
      </c>
      <c r="M107" s="3" t="s">
        <v>2074</v>
      </c>
    </row>
    <row r="108" spans="1:13" ht="50.1" hidden="1" customHeight="1" x14ac:dyDescent="0.3">
      <c r="A108" s="3" t="s">
        <v>444</v>
      </c>
      <c r="B108" s="3" t="s">
        <v>445</v>
      </c>
      <c r="C108" s="3" t="s">
        <v>446</v>
      </c>
      <c r="D108" s="3" t="s">
        <v>343</v>
      </c>
      <c r="E108" s="3" t="s">
        <v>77</v>
      </c>
      <c r="F108" s="3" t="s">
        <v>32</v>
      </c>
      <c r="G108" s="3" t="s">
        <v>119</v>
      </c>
      <c r="H108" s="3" t="s">
        <v>74</v>
      </c>
      <c r="I108" s="3" t="s">
        <v>74</v>
      </c>
      <c r="J108" s="4" t="s">
        <v>447</v>
      </c>
      <c r="K108" s="4">
        <v>5</v>
      </c>
      <c r="L108" s="4">
        <f t="shared" ref="L108:L109" si="13">K108/84*100</f>
        <v>5.9523809523809517</v>
      </c>
      <c r="M108" s="3" t="s">
        <v>2075</v>
      </c>
    </row>
    <row r="109" spans="1:13" ht="50.1" hidden="1" customHeight="1" x14ac:dyDescent="0.3">
      <c r="A109" s="3" t="s">
        <v>448</v>
      </c>
      <c r="B109" s="3" t="s">
        <v>449</v>
      </c>
      <c r="C109" s="3" t="s">
        <v>450</v>
      </c>
      <c r="D109" s="3" t="s">
        <v>451</v>
      </c>
      <c r="E109" s="3" t="s">
        <v>452</v>
      </c>
      <c r="F109" s="3" t="s">
        <v>32</v>
      </c>
      <c r="G109" s="3" t="s">
        <v>83</v>
      </c>
      <c r="H109" s="3" t="s">
        <v>74</v>
      </c>
      <c r="I109" s="3" t="s">
        <v>74</v>
      </c>
      <c r="J109" s="4" t="s">
        <v>96</v>
      </c>
      <c r="K109" s="4">
        <v>11</v>
      </c>
      <c r="L109" s="4">
        <f t="shared" si="13"/>
        <v>13.095238095238097</v>
      </c>
      <c r="M109" s="3" t="s">
        <v>2075</v>
      </c>
    </row>
    <row r="110" spans="1:13" ht="50.1" hidden="1" customHeight="1" x14ac:dyDescent="0.3">
      <c r="A110" s="3" t="s">
        <v>453</v>
      </c>
      <c r="B110" s="3" t="s">
        <v>454</v>
      </c>
      <c r="C110" s="3" t="s">
        <v>455</v>
      </c>
      <c r="D110" s="3" t="s">
        <v>403</v>
      </c>
      <c r="E110" s="3" t="s">
        <v>38</v>
      </c>
      <c r="F110" s="3" t="s">
        <v>24</v>
      </c>
      <c r="G110" s="3" t="s">
        <v>130</v>
      </c>
      <c r="H110" s="3" t="s">
        <v>26</v>
      </c>
      <c r="I110" s="3" t="s">
        <v>26</v>
      </c>
      <c r="J110" s="4" t="s">
        <v>456</v>
      </c>
      <c r="K110" s="4">
        <v>8</v>
      </c>
      <c r="L110" s="4">
        <f>K110/36*100</f>
        <v>22.222222222222221</v>
      </c>
      <c r="M110" s="3" t="s">
        <v>2075</v>
      </c>
    </row>
    <row r="111" spans="1:13" ht="50.1" hidden="1" customHeight="1" x14ac:dyDescent="0.3">
      <c r="A111" s="3" t="s">
        <v>457</v>
      </c>
      <c r="B111" s="3" t="s">
        <v>458</v>
      </c>
      <c r="C111" s="3" t="s">
        <v>459</v>
      </c>
      <c r="D111" s="3" t="s">
        <v>204</v>
      </c>
      <c r="E111" s="3" t="s">
        <v>187</v>
      </c>
      <c r="F111" s="3" t="s">
        <v>32</v>
      </c>
      <c r="G111" s="3" t="s">
        <v>57</v>
      </c>
      <c r="H111" s="3" t="s">
        <v>49</v>
      </c>
      <c r="I111" s="3" t="s">
        <v>49</v>
      </c>
      <c r="J111" s="4" t="s">
        <v>113</v>
      </c>
      <c r="K111" s="4">
        <v>25</v>
      </c>
      <c r="L111" s="4">
        <f>K111/41*100</f>
        <v>60.975609756097562</v>
      </c>
      <c r="M111" s="3" t="s">
        <v>2072</v>
      </c>
    </row>
    <row r="112" spans="1:13" ht="50.1" hidden="1" customHeight="1" x14ac:dyDescent="0.3">
      <c r="A112" s="3" t="s">
        <v>460</v>
      </c>
      <c r="B112" s="3"/>
      <c r="C112" s="3" t="s">
        <v>461</v>
      </c>
      <c r="D112" s="3" t="s">
        <v>112</v>
      </c>
      <c r="E112" s="3"/>
      <c r="F112" s="3"/>
      <c r="G112" s="3"/>
      <c r="H112" s="3" t="s">
        <v>39</v>
      </c>
      <c r="I112" s="3" t="s">
        <v>39</v>
      </c>
      <c r="J112" s="4" t="s">
        <v>188</v>
      </c>
      <c r="K112" s="4">
        <v>46</v>
      </c>
      <c r="L112" s="4">
        <f t="shared" ref="L112:L113" si="14">K112/97*100</f>
        <v>47.422680412371129</v>
      </c>
      <c r="M112" s="3" t="s">
        <v>2075</v>
      </c>
    </row>
    <row r="113" spans="1:13" ht="50.1" hidden="1" customHeight="1" x14ac:dyDescent="0.3">
      <c r="A113" s="3" t="s">
        <v>462</v>
      </c>
      <c r="B113" s="3" t="s">
        <v>463</v>
      </c>
      <c r="C113" s="3" t="s">
        <v>464</v>
      </c>
      <c r="D113" s="3" t="s">
        <v>465</v>
      </c>
      <c r="E113" s="3" t="s">
        <v>187</v>
      </c>
      <c r="F113" s="3" t="s">
        <v>32</v>
      </c>
      <c r="G113" s="3" t="s">
        <v>61</v>
      </c>
      <c r="H113" s="3" t="s">
        <v>39</v>
      </c>
      <c r="I113" s="3" t="s">
        <v>39</v>
      </c>
      <c r="J113" s="4" t="s">
        <v>466</v>
      </c>
      <c r="K113" s="4">
        <v>26</v>
      </c>
      <c r="L113" s="4">
        <f t="shared" si="14"/>
        <v>26.804123711340207</v>
      </c>
      <c r="M113" s="3" t="s">
        <v>2075</v>
      </c>
    </row>
    <row r="114" spans="1:13" ht="50.1" hidden="1" customHeight="1" x14ac:dyDescent="0.3">
      <c r="A114" s="3" t="s">
        <v>467</v>
      </c>
      <c r="B114" s="3" t="s">
        <v>468</v>
      </c>
      <c r="C114" s="3" t="s">
        <v>469</v>
      </c>
      <c r="D114" s="3" t="s">
        <v>470</v>
      </c>
      <c r="E114" s="3" t="s">
        <v>410</v>
      </c>
      <c r="F114" s="3" t="s">
        <v>32</v>
      </c>
      <c r="G114" s="3" t="s">
        <v>234</v>
      </c>
      <c r="H114" s="3" t="s">
        <v>26</v>
      </c>
      <c r="I114" s="3" t="s">
        <v>26</v>
      </c>
      <c r="J114" s="4" t="s">
        <v>171</v>
      </c>
      <c r="K114" s="4">
        <v>4</v>
      </c>
      <c r="L114" s="4">
        <f>K114/36*100</f>
        <v>11.111111111111111</v>
      </c>
      <c r="M114" s="3" t="s">
        <v>2075</v>
      </c>
    </row>
    <row r="115" spans="1:13" ht="50.1" hidden="1" customHeight="1" x14ac:dyDescent="0.3">
      <c r="A115" s="3" t="s">
        <v>471</v>
      </c>
      <c r="B115" s="3" t="s">
        <v>472</v>
      </c>
      <c r="C115" s="3" t="s">
        <v>473</v>
      </c>
      <c r="D115" s="3" t="s">
        <v>378</v>
      </c>
      <c r="E115" s="3" t="s">
        <v>103</v>
      </c>
      <c r="F115" s="3" t="s">
        <v>32</v>
      </c>
      <c r="G115" s="3" t="s">
        <v>25</v>
      </c>
      <c r="H115" s="3" t="s">
        <v>33</v>
      </c>
      <c r="I115" s="3" t="s">
        <v>33</v>
      </c>
      <c r="J115" s="4" t="s">
        <v>474</v>
      </c>
      <c r="K115" s="4">
        <v>75</v>
      </c>
      <c r="L115" s="4">
        <f>K115/100*100</f>
        <v>75</v>
      </c>
      <c r="M115" s="3" t="s">
        <v>2072</v>
      </c>
    </row>
    <row r="116" spans="1:13" ht="50.1" hidden="1" customHeight="1" x14ac:dyDescent="0.3">
      <c r="A116" s="3" t="s">
        <v>475</v>
      </c>
      <c r="B116" s="3" t="s">
        <v>476</v>
      </c>
      <c r="C116" s="3" t="s">
        <v>143</v>
      </c>
      <c r="D116" s="3" t="s">
        <v>280</v>
      </c>
      <c r="E116" s="3" t="s">
        <v>23</v>
      </c>
      <c r="F116" s="3" t="s">
        <v>24</v>
      </c>
      <c r="G116" s="3" t="s">
        <v>130</v>
      </c>
      <c r="H116" s="3" t="s">
        <v>62</v>
      </c>
      <c r="I116" s="3" t="s">
        <v>62</v>
      </c>
      <c r="J116" s="4" t="s">
        <v>447</v>
      </c>
      <c r="K116" s="4">
        <v>5</v>
      </c>
      <c r="L116" s="4">
        <f>K116/79*100</f>
        <v>6.3291139240506329</v>
      </c>
      <c r="M116" s="3" t="s">
        <v>2075</v>
      </c>
    </row>
    <row r="117" spans="1:13" ht="50.1" hidden="1" customHeight="1" x14ac:dyDescent="0.3">
      <c r="A117" s="3" t="s">
        <v>477</v>
      </c>
      <c r="B117" s="3"/>
      <c r="C117" s="3" t="s">
        <v>478</v>
      </c>
      <c r="D117" s="3" t="s">
        <v>479</v>
      </c>
      <c r="E117" s="3"/>
      <c r="F117" s="3"/>
      <c r="G117" s="3"/>
      <c r="H117" s="3" t="s">
        <v>74</v>
      </c>
      <c r="I117" s="3" t="s">
        <v>74</v>
      </c>
      <c r="J117" s="4" t="s">
        <v>150</v>
      </c>
      <c r="K117" s="4">
        <v>2</v>
      </c>
      <c r="L117" s="4">
        <f t="shared" ref="L117:L118" si="15">K117/84*100</f>
        <v>2.3809523809523809</v>
      </c>
      <c r="M117" s="3" t="s">
        <v>2075</v>
      </c>
    </row>
    <row r="118" spans="1:13" ht="50.1" hidden="1" customHeight="1" x14ac:dyDescent="0.3">
      <c r="A118" s="3" t="s">
        <v>480</v>
      </c>
      <c r="B118" s="3" t="s">
        <v>481</v>
      </c>
      <c r="C118" s="3" t="s">
        <v>482</v>
      </c>
      <c r="D118" s="3" t="s">
        <v>66</v>
      </c>
      <c r="E118" s="3" t="s">
        <v>181</v>
      </c>
      <c r="F118" s="3" t="s">
        <v>32</v>
      </c>
      <c r="G118" s="3" t="s">
        <v>57</v>
      </c>
      <c r="H118" s="3" t="s">
        <v>74</v>
      </c>
      <c r="I118" s="3" t="s">
        <v>74</v>
      </c>
      <c r="J118" s="4" t="s">
        <v>144</v>
      </c>
      <c r="K118" s="4">
        <v>16</v>
      </c>
      <c r="L118" s="4">
        <f t="shared" si="15"/>
        <v>19.047619047619047</v>
      </c>
      <c r="M118" s="3" t="s">
        <v>2075</v>
      </c>
    </row>
    <row r="119" spans="1:13" ht="50.1" hidden="1" customHeight="1" x14ac:dyDescent="0.3">
      <c r="A119" s="3" t="s">
        <v>483</v>
      </c>
      <c r="B119" s="3" t="s">
        <v>484</v>
      </c>
      <c r="C119" s="3" t="s">
        <v>485</v>
      </c>
      <c r="D119" s="3" t="s">
        <v>258</v>
      </c>
      <c r="E119" s="3" t="s">
        <v>38</v>
      </c>
      <c r="F119" s="3" t="s">
        <v>24</v>
      </c>
      <c r="G119" s="3" t="s">
        <v>234</v>
      </c>
      <c r="H119" s="3" t="s">
        <v>39</v>
      </c>
      <c r="I119" s="3" t="s">
        <v>39</v>
      </c>
      <c r="J119" s="4" t="s">
        <v>486</v>
      </c>
      <c r="K119" s="4">
        <v>47</v>
      </c>
      <c r="L119" s="4">
        <f>K119/97*100</f>
        <v>48.453608247422679</v>
      </c>
      <c r="M119" s="3" t="s">
        <v>2075</v>
      </c>
    </row>
    <row r="120" spans="1:13" ht="50.1" hidden="1" customHeight="1" x14ac:dyDescent="0.3">
      <c r="A120" s="3" t="s">
        <v>487</v>
      </c>
      <c r="B120" s="3"/>
      <c r="C120" s="3" t="s">
        <v>488</v>
      </c>
      <c r="D120" s="3" t="s">
        <v>284</v>
      </c>
      <c r="E120" s="3"/>
      <c r="F120" s="3"/>
      <c r="G120" s="3"/>
      <c r="H120" s="3" t="s">
        <v>41</v>
      </c>
      <c r="I120" s="3" t="s">
        <v>41</v>
      </c>
      <c r="J120" s="4" t="s">
        <v>63</v>
      </c>
      <c r="K120" s="4">
        <v>0</v>
      </c>
      <c r="L120" s="4">
        <f>K120/36*100</f>
        <v>0</v>
      </c>
      <c r="M120" s="3" t="s">
        <v>2075</v>
      </c>
    </row>
    <row r="121" spans="1:13" ht="50.1" hidden="1" customHeight="1" x14ac:dyDescent="0.3">
      <c r="A121" s="3" t="s">
        <v>489</v>
      </c>
      <c r="B121" s="3" t="s">
        <v>490</v>
      </c>
      <c r="C121" s="3" t="s">
        <v>491</v>
      </c>
      <c r="D121" s="3" t="s">
        <v>180</v>
      </c>
      <c r="E121" s="3" t="s">
        <v>364</v>
      </c>
      <c r="F121" s="3" t="s">
        <v>32</v>
      </c>
      <c r="G121" s="3" t="s">
        <v>266</v>
      </c>
      <c r="H121" s="3" t="s">
        <v>39</v>
      </c>
      <c r="I121" s="3" t="s">
        <v>39</v>
      </c>
      <c r="J121" s="4" t="s">
        <v>165</v>
      </c>
      <c r="K121" s="4">
        <v>24</v>
      </c>
      <c r="L121" s="4">
        <f>K121/97*100</f>
        <v>24.742268041237114</v>
      </c>
      <c r="M121" s="3" t="s">
        <v>2075</v>
      </c>
    </row>
    <row r="122" spans="1:13" ht="50.1" hidden="1" customHeight="1" x14ac:dyDescent="0.3">
      <c r="A122" s="3" t="s">
        <v>492</v>
      </c>
      <c r="B122" s="3" t="s">
        <v>493</v>
      </c>
      <c r="C122" s="3" t="s">
        <v>494</v>
      </c>
      <c r="D122" s="3" t="s">
        <v>495</v>
      </c>
      <c r="E122" s="3" t="s">
        <v>209</v>
      </c>
      <c r="F122" s="3" t="s">
        <v>32</v>
      </c>
      <c r="G122" s="3" t="s">
        <v>61</v>
      </c>
      <c r="H122" s="3" t="s">
        <v>62</v>
      </c>
      <c r="I122" s="3" t="s">
        <v>62</v>
      </c>
      <c r="J122" s="4" t="s">
        <v>223</v>
      </c>
      <c r="K122" s="4">
        <v>1</v>
      </c>
      <c r="L122" s="4">
        <f>K122/79*100</f>
        <v>1.2658227848101267</v>
      </c>
      <c r="M122" s="3" t="s">
        <v>2075</v>
      </c>
    </row>
    <row r="123" spans="1:13" ht="50.1" hidden="1" customHeight="1" x14ac:dyDescent="0.3">
      <c r="A123" s="3" t="s">
        <v>496</v>
      </c>
      <c r="B123" s="3" t="s">
        <v>497</v>
      </c>
      <c r="C123" s="3" t="s">
        <v>498</v>
      </c>
      <c r="D123" s="3" t="s">
        <v>470</v>
      </c>
      <c r="E123" s="3" t="s">
        <v>187</v>
      </c>
      <c r="F123" s="3" t="s">
        <v>32</v>
      </c>
      <c r="G123" s="3" t="s">
        <v>140</v>
      </c>
      <c r="H123" s="3" t="s">
        <v>26</v>
      </c>
      <c r="I123" s="3" t="s">
        <v>26</v>
      </c>
      <c r="J123" s="4" t="s">
        <v>177</v>
      </c>
      <c r="K123" s="4">
        <v>9</v>
      </c>
      <c r="L123" s="4">
        <f>K123/36*100</f>
        <v>25</v>
      </c>
      <c r="M123" s="3" t="s">
        <v>2075</v>
      </c>
    </row>
    <row r="124" spans="1:13" ht="50.1" hidden="1" customHeight="1" x14ac:dyDescent="0.3">
      <c r="A124" s="3" t="s">
        <v>499</v>
      </c>
      <c r="B124" s="3" t="s">
        <v>500</v>
      </c>
      <c r="C124" s="3" t="s">
        <v>501</v>
      </c>
      <c r="D124" s="3" t="s">
        <v>31</v>
      </c>
      <c r="E124" s="3" t="s">
        <v>440</v>
      </c>
      <c r="F124" s="3" t="s">
        <v>32</v>
      </c>
      <c r="G124" s="3" t="s">
        <v>25</v>
      </c>
      <c r="H124" s="3" t="s">
        <v>33</v>
      </c>
      <c r="I124" s="3" t="s">
        <v>33</v>
      </c>
      <c r="J124" s="4" t="s">
        <v>54</v>
      </c>
      <c r="K124" s="4">
        <v>22</v>
      </c>
      <c r="L124" s="4">
        <f>K124/100*100</f>
        <v>22</v>
      </c>
      <c r="M124" s="3" t="s">
        <v>2075</v>
      </c>
    </row>
    <row r="125" spans="1:13" ht="50.1" hidden="1" customHeight="1" x14ac:dyDescent="0.3">
      <c r="A125" s="3" t="s">
        <v>502</v>
      </c>
      <c r="B125" s="3"/>
      <c r="C125" s="3" t="s">
        <v>503</v>
      </c>
      <c r="D125" s="3" t="s">
        <v>227</v>
      </c>
      <c r="E125" s="3"/>
      <c r="F125" s="3"/>
      <c r="G125" s="3"/>
      <c r="H125" s="3" t="s">
        <v>69</v>
      </c>
      <c r="I125" s="3" t="s">
        <v>69</v>
      </c>
      <c r="J125" s="4" t="s">
        <v>504</v>
      </c>
      <c r="K125" s="4">
        <v>3</v>
      </c>
      <c r="L125" s="4">
        <f t="shared" ref="L125:L126" si="16">K125/84*100</f>
        <v>3.5714285714285712</v>
      </c>
      <c r="M125" s="3" t="s">
        <v>2075</v>
      </c>
    </row>
    <row r="126" spans="1:13" ht="50.1" hidden="1" customHeight="1" x14ac:dyDescent="0.3">
      <c r="A126" s="3" t="s">
        <v>505</v>
      </c>
      <c r="B126" s="3" t="s">
        <v>506</v>
      </c>
      <c r="C126" s="3" t="s">
        <v>507</v>
      </c>
      <c r="D126" s="3" t="s">
        <v>508</v>
      </c>
      <c r="E126" s="3" t="s">
        <v>187</v>
      </c>
      <c r="F126" s="3" t="s">
        <v>32</v>
      </c>
      <c r="G126" s="3" t="s">
        <v>57</v>
      </c>
      <c r="H126" s="3" t="s">
        <v>74</v>
      </c>
      <c r="I126" s="3" t="s">
        <v>74</v>
      </c>
      <c r="J126" s="4" t="s">
        <v>293</v>
      </c>
      <c r="K126" s="4">
        <v>6</v>
      </c>
      <c r="L126" s="4">
        <f t="shared" si="16"/>
        <v>7.1428571428571423</v>
      </c>
      <c r="M126" s="3" t="s">
        <v>2075</v>
      </c>
    </row>
    <row r="127" spans="1:13" ht="50.1" hidden="1" customHeight="1" x14ac:dyDescent="0.3">
      <c r="A127" s="3" t="s">
        <v>509</v>
      </c>
      <c r="B127" s="3" t="s">
        <v>510</v>
      </c>
      <c r="C127" s="3" t="s">
        <v>511</v>
      </c>
      <c r="D127" s="3" t="s">
        <v>46</v>
      </c>
      <c r="E127" s="3" t="s">
        <v>512</v>
      </c>
      <c r="F127" s="3" t="s">
        <v>24</v>
      </c>
      <c r="G127" s="3" t="s">
        <v>83</v>
      </c>
      <c r="H127" s="3" t="s">
        <v>49</v>
      </c>
      <c r="I127" s="3" t="s">
        <v>49</v>
      </c>
      <c r="J127" s="4" t="s">
        <v>456</v>
      </c>
      <c r="K127" s="4">
        <v>8</v>
      </c>
      <c r="L127" s="4">
        <f>K127/41*100</f>
        <v>19.512195121951219</v>
      </c>
      <c r="M127" s="3" t="s">
        <v>2075</v>
      </c>
    </row>
    <row r="128" spans="1:13" ht="50.1" hidden="1" customHeight="1" x14ac:dyDescent="0.3">
      <c r="A128" s="3" t="s">
        <v>513</v>
      </c>
      <c r="B128" s="3" t="s">
        <v>514</v>
      </c>
      <c r="C128" s="3" t="s">
        <v>272</v>
      </c>
      <c r="D128" s="3" t="s">
        <v>108</v>
      </c>
      <c r="E128" s="3" t="s">
        <v>244</v>
      </c>
      <c r="F128" s="3" t="s">
        <v>32</v>
      </c>
      <c r="G128" s="3" t="s">
        <v>57</v>
      </c>
      <c r="H128" s="3" t="s">
        <v>39</v>
      </c>
      <c r="I128" s="3" t="s">
        <v>39</v>
      </c>
      <c r="J128" s="4" t="s">
        <v>515</v>
      </c>
      <c r="K128" s="4">
        <v>35</v>
      </c>
      <c r="L128" s="4">
        <f>K128/97*100</f>
        <v>36.082474226804123</v>
      </c>
      <c r="M128" s="3" t="s">
        <v>2075</v>
      </c>
    </row>
    <row r="129" spans="1:13" ht="50.1" hidden="1" customHeight="1" x14ac:dyDescent="0.3">
      <c r="A129" s="3" t="s">
        <v>516</v>
      </c>
      <c r="B129" s="3"/>
      <c r="C129" s="3" t="s">
        <v>517</v>
      </c>
      <c r="D129" s="3" t="s">
        <v>243</v>
      </c>
      <c r="E129" s="3"/>
      <c r="F129" s="3"/>
      <c r="G129" s="3"/>
      <c r="H129" s="3" t="s">
        <v>62</v>
      </c>
      <c r="I129" s="3" t="s">
        <v>62</v>
      </c>
      <c r="J129" s="4" t="s">
        <v>182</v>
      </c>
      <c r="K129" s="4">
        <v>10</v>
      </c>
      <c r="L129" s="4">
        <f>K129/79*100</f>
        <v>12.658227848101266</v>
      </c>
      <c r="M129" s="3" t="s">
        <v>2075</v>
      </c>
    </row>
    <row r="130" spans="1:13" ht="50.1" hidden="1" customHeight="1" x14ac:dyDescent="0.3">
      <c r="A130" s="3" t="s">
        <v>518</v>
      </c>
      <c r="B130" s="3" t="s">
        <v>519</v>
      </c>
      <c r="C130" s="3" t="s">
        <v>520</v>
      </c>
      <c r="D130" s="3" t="s">
        <v>227</v>
      </c>
      <c r="E130" s="3" t="s">
        <v>187</v>
      </c>
      <c r="F130" s="3" t="s">
        <v>32</v>
      </c>
      <c r="G130" s="3" t="s">
        <v>140</v>
      </c>
      <c r="H130" s="3" t="s">
        <v>26</v>
      </c>
      <c r="I130" s="3" t="s">
        <v>26</v>
      </c>
      <c r="J130" s="4" t="s">
        <v>120</v>
      </c>
      <c r="K130" s="4">
        <v>18</v>
      </c>
      <c r="L130" s="4">
        <f t="shared" ref="L130:L132" si="17">K130/36*100</f>
        <v>50</v>
      </c>
      <c r="M130" s="3" t="s">
        <v>2073</v>
      </c>
    </row>
    <row r="131" spans="1:13" ht="50.1" hidden="1" customHeight="1" x14ac:dyDescent="0.3">
      <c r="A131" s="3" t="s">
        <v>521</v>
      </c>
      <c r="B131" s="3"/>
      <c r="C131" s="3" t="s">
        <v>522</v>
      </c>
      <c r="D131" s="3" t="s">
        <v>309</v>
      </c>
      <c r="E131" s="3"/>
      <c r="F131" s="3"/>
      <c r="G131" s="3"/>
      <c r="H131" s="3" t="s">
        <v>26</v>
      </c>
      <c r="I131" s="3" t="s">
        <v>26</v>
      </c>
      <c r="J131" s="4" t="s">
        <v>210</v>
      </c>
      <c r="K131" s="4">
        <v>21</v>
      </c>
      <c r="L131" s="4">
        <f t="shared" si="17"/>
        <v>58.333333333333336</v>
      </c>
      <c r="M131" s="3" t="s">
        <v>2075</v>
      </c>
    </row>
    <row r="132" spans="1:13" ht="50.1" hidden="1" customHeight="1" x14ac:dyDescent="0.3">
      <c r="A132" s="3" t="s">
        <v>523</v>
      </c>
      <c r="B132" s="3" t="s">
        <v>524</v>
      </c>
      <c r="C132" s="3" t="s">
        <v>525</v>
      </c>
      <c r="D132" s="3" t="s">
        <v>31</v>
      </c>
      <c r="E132" s="3" t="s">
        <v>526</v>
      </c>
      <c r="F132" s="3" t="s">
        <v>32</v>
      </c>
      <c r="G132" s="3" t="s">
        <v>140</v>
      </c>
      <c r="H132" s="3" t="s">
        <v>41</v>
      </c>
      <c r="I132" s="3" t="s">
        <v>41</v>
      </c>
      <c r="J132" s="4" t="s">
        <v>235</v>
      </c>
      <c r="K132" s="4">
        <v>7</v>
      </c>
      <c r="L132" s="4">
        <f t="shared" si="17"/>
        <v>19.444444444444446</v>
      </c>
      <c r="M132" s="3" t="s">
        <v>2075</v>
      </c>
    </row>
    <row r="133" spans="1:13" ht="50.1" hidden="1" customHeight="1" x14ac:dyDescent="0.3">
      <c r="A133" s="3" t="s">
        <v>527</v>
      </c>
      <c r="B133" s="3"/>
      <c r="C133" s="3" t="s">
        <v>528</v>
      </c>
      <c r="D133" s="3" t="s">
        <v>82</v>
      </c>
      <c r="E133" s="3"/>
      <c r="F133" s="3"/>
      <c r="G133" s="3"/>
      <c r="H133" s="3" t="s">
        <v>33</v>
      </c>
      <c r="I133" s="3" t="s">
        <v>33</v>
      </c>
      <c r="J133" s="4" t="s">
        <v>310</v>
      </c>
      <c r="K133" s="4">
        <v>64</v>
      </c>
      <c r="L133" s="4">
        <f>K133/100*100</f>
        <v>64</v>
      </c>
      <c r="M133" s="3" t="s">
        <v>2075</v>
      </c>
    </row>
    <row r="134" spans="1:13" ht="50.1" hidden="1" customHeight="1" x14ac:dyDescent="0.3">
      <c r="A134" s="3" t="s">
        <v>529</v>
      </c>
      <c r="B134" s="3"/>
      <c r="C134" s="3" t="s">
        <v>530</v>
      </c>
      <c r="D134" s="3" t="s">
        <v>373</v>
      </c>
      <c r="E134" s="3"/>
      <c r="F134" s="3"/>
      <c r="G134" s="3"/>
      <c r="H134" s="3" t="s">
        <v>39</v>
      </c>
      <c r="I134" s="3" t="s">
        <v>39</v>
      </c>
      <c r="J134" s="4" t="s">
        <v>531</v>
      </c>
      <c r="K134" s="4">
        <v>38</v>
      </c>
      <c r="L134" s="4">
        <f>K134/97*100</f>
        <v>39.175257731958766</v>
      </c>
      <c r="M134" s="3" t="s">
        <v>2075</v>
      </c>
    </row>
    <row r="135" spans="1:13" ht="50.1" hidden="1" customHeight="1" x14ac:dyDescent="0.3">
      <c r="A135" s="3" t="s">
        <v>532</v>
      </c>
      <c r="B135" s="3" t="s">
        <v>533</v>
      </c>
      <c r="C135" s="3" t="s">
        <v>534</v>
      </c>
      <c r="D135" s="3" t="s">
        <v>280</v>
      </c>
      <c r="E135" s="3" t="s">
        <v>38</v>
      </c>
      <c r="F135" s="3" t="s">
        <v>24</v>
      </c>
      <c r="G135" s="3" t="s">
        <v>25</v>
      </c>
      <c r="H135" s="3" t="s">
        <v>49</v>
      </c>
      <c r="I135" s="3" t="s">
        <v>49</v>
      </c>
      <c r="J135" s="4" t="s">
        <v>504</v>
      </c>
      <c r="K135" s="4">
        <v>3</v>
      </c>
      <c r="L135" s="4">
        <f>K135/41*100</f>
        <v>7.3170731707317067</v>
      </c>
      <c r="M135" s="3" t="s">
        <v>2075</v>
      </c>
    </row>
    <row r="136" spans="1:13" ht="50.1" hidden="1" customHeight="1" x14ac:dyDescent="0.3">
      <c r="A136" s="3" t="s">
        <v>535</v>
      </c>
      <c r="B136" s="3" t="s">
        <v>536</v>
      </c>
      <c r="C136" s="3" t="s">
        <v>537</v>
      </c>
      <c r="D136" s="3" t="s">
        <v>314</v>
      </c>
      <c r="E136" s="3" t="s">
        <v>77</v>
      </c>
      <c r="F136" s="3" t="s">
        <v>32</v>
      </c>
      <c r="G136" s="3" t="s">
        <v>234</v>
      </c>
      <c r="H136" s="3" t="s">
        <v>41</v>
      </c>
      <c r="I136" s="3" t="s">
        <v>41</v>
      </c>
      <c r="J136" s="4" t="s">
        <v>68</v>
      </c>
      <c r="K136" s="4">
        <v>14</v>
      </c>
      <c r="L136" s="4">
        <f>K136/36*100</f>
        <v>38.888888888888893</v>
      </c>
      <c r="M136" s="3" t="s">
        <v>2075</v>
      </c>
    </row>
    <row r="137" spans="1:13" ht="50.1" hidden="1" customHeight="1" x14ac:dyDescent="0.3">
      <c r="A137" s="3" t="s">
        <v>538</v>
      </c>
      <c r="B137" s="3"/>
      <c r="C137" s="3" t="s">
        <v>539</v>
      </c>
      <c r="D137" s="3" t="s">
        <v>378</v>
      </c>
      <c r="E137" s="3"/>
      <c r="F137" s="3"/>
      <c r="G137" s="3"/>
      <c r="H137" s="3" t="s">
        <v>62</v>
      </c>
      <c r="I137" s="3" t="s">
        <v>62</v>
      </c>
      <c r="J137" s="4" t="s">
        <v>144</v>
      </c>
      <c r="K137" s="4">
        <v>16</v>
      </c>
      <c r="L137" s="4">
        <f>K137/79*100</f>
        <v>20.253164556962027</v>
      </c>
      <c r="M137" s="3" t="s">
        <v>2075</v>
      </c>
    </row>
    <row r="138" spans="1:13" ht="50.1" hidden="1" customHeight="1" x14ac:dyDescent="0.3">
      <c r="A138" s="3" t="s">
        <v>540</v>
      </c>
      <c r="B138" s="3" t="s">
        <v>541</v>
      </c>
      <c r="C138" s="3" t="s">
        <v>542</v>
      </c>
      <c r="D138" s="3" t="s">
        <v>169</v>
      </c>
      <c r="E138" s="3" t="s">
        <v>543</v>
      </c>
      <c r="F138" s="3" t="s">
        <v>32</v>
      </c>
      <c r="G138" s="3" t="s">
        <v>25</v>
      </c>
      <c r="H138" s="3" t="s">
        <v>41</v>
      </c>
      <c r="I138" s="3" t="s">
        <v>41</v>
      </c>
      <c r="J138" s="4" t="s">
        <v>331</v>
      </c>
      <c r="K138" s="4">
        <v>13</v>
      </c>
      <c r="L138" s="4">
        <f>K138/36*100</f>
        <v>36.111111111111107</v>
      </c>
      <c r="M138" s="3" t="s">
        <v>2075</v>
      </c>
    </row>
    <row r="139" spans="1:13" ht="50.1" hidden="1" customHeight="1" x14ac:dyDescent="0.3">
      <c r="A139" s="3" t="s">
        <v>544</v>
      </c>
      <c r="B139" s="3" t="s">
        <v>545</v>
      </c>
      <c r="C139" s="3" t="s">
        <v>546</v>
      </c>
      <c r="D139" s="3" t="s">
        <v>102</v>
      </c>
      <c r="E139" s="3" t="s">
        <v>547</v>
      </c>
      <c r="F139" s="3" t="s">
        <v>32</v>
      </c>
      <c r="G139" s="3" t="s">
        <v>83</v>
      </c>
      <c r="H139" s="3" t="s">
        <v>49</v>
      </c>
      <c r="I139" s="3" t="s">
        <v>49</v>
      </c>
      <c r="J139" s="4" t="s">
        <v>447</v>
      </c>
      <c r="K139" s="4">
        <v>5</v>
      </c>
      <c r="L139" s="4">
        <f>K139/41*100</f>
        <v>12.195121951219512</v>
      </c>
      <c r="M139" s="3" t="s">
        <v>2075</v>
      </c>
    </row>
    <row r="140" spans="1:13" ht="50.1" hidden="1" customHeight="1" x14ac:dyDescent="0.3">
      <c r="A140" s="3" t="s">
        <v>548</v>
      </c>
      <c r="B140" s="3" t="s">
        <v>549</v>
      </c>
      <c r="C140" s="3" t="s">
        <v>550</v>
      </c>
      <c r="D140" s="3" t="s">
        <v>82</v>
      </c>
      <c r="E140" s="3" t="s">
        <v>187</v>
      </c>
      <c r="F140" s="3" t="s">
        <v>32</v>
      </c>
      <c r="G140" s="3" t="s">
        <v>119</v>
      </c>
      <c r="H140" s="3" t="s">
        <v>39</v>
      </c>
      <c r="I140" s="3" t="s">
        <v>39</v>
      </c>
      <c r="J140" s="4" t="s">
        <v>120</v>
      </c>
      <c r="K140" s="4">
        <v>18</v>
      </c>
      <c r="L140" s="4">
        <f t="shared" ref="L140:L143" si="18">K140/97*100</f>
        <v>18.556701030927837</v>
      </c>
      <c r="M140" s="3" t="s">
        <v>2075</v>
      </c>
    </row>
    <row r="141" spans="1:13" ht="50.1" hidden="1" customHeight="1" x14ac:dyDescent="0.3">
      <c r="A141" s="3" t="s">
        <v>551</v>
      </c>
      <c r="B141" s="3"/>
      <c r="C141" s="3" t="s">
        <v>552</v>
      </c>
      <c r="D141" s="3" t="s">
        <v>409</v>
      </c>
      <c r="E141" s="3"/>
      <c r="F141" s="3"/>
      <c r="G141" s="3"/>
      <c r="H141" s="3" t="s">
        <v>39</v>
      </c>
      <c r="I141" s="3" t="s">
        <v>39</v>
      </c>
      <c r="J141" s="4" t="s">
        <v>182</v>
      </c>
      <c r="K141" s="4">
        <v>10</v>
      </c>
      <c r="L141" s="4">
        <f t="shared" si="18"/>
        <v>10.309278350515463</v>
      </c>
      <c r="M141" s="3" t="s">
        <v>2075</v>
      </c>
    </row>
    <row r="142" spans="1:13" ht="50.1" hidden="1" customHeight="1" x14ac:dyDescent="0.3">
      <c r="A142" s="3" t="s">
        <v>553</v>
      </c>
      <c r="B142" s="3" t="s">
        <v>554</v>
      </c>
      <c r="C142" s="3" t="s">
        <v>555</v>
      </c>
      <c r="D142" s="3" t="s">
        <v>186</v>
      </c>
      <c r="E142" s="3" t="s">
        <v>209</v>
      </c>
      <c r="F142" s="3" t="s">
        <v>32</v>
      </c>
      <c r="G142" s="3" t="s">
        <v>25</v>
      </c>
      <c r="H142" s="3" t="s">
        <v>39</v>
      </c>
      <c r="I142" s="3" t="s">
        <v>39</v>
      </c>
      <c r="J142" s="4" t="s">
        <v>288</v>
      </c>
      <c r="K142" s="4">
        <v>15</v>
      </c>
      <c r="L142" s="4">
        <f t="shared" si="18"/>
        <v>15.463917525773196</v>
      </c>
      <c r="M142" s="3" t="s">
        <v>2075</v>
      </c>
    </row>
    <row r="143" spans="1:13" ht="50.1" hidden="1" customHeight="1" x14ac:dyDescent="0.3">
      <c r="A143" s="3" t="s">
        <v>556</v>
      </c>
      <c r="B143" s="3" t="s">
        <v>557</v>
      </c>
      <c r="C143" s="3" t="s">
        <v>558</v>
      </c>
      <c r="D143" s="3" t="s">
        <v>559</v>
      </c>
      <c r="E143" s="3" t="s">
        <v>560</v>
      </c>
      <c r="F143" s="3" t="s">
        <v>24</v>
      </c>
      <c r="G143" s="3" t="s">
        <v>266</v>
      </c>
      <c r="H143" s="3" t="s">
        <v>39</v>
      </c>
      <c r="I143" s="3" t="s">
        <v>39</v>
      </c>
      <c r="J143" s="4" t="s">
        <v>331</v>
      </c>
      <c r="K143" s="4">
        <v>13</v>
      </c>
      <c r="L143" s="4">
        <f t="shared" si="18"/>
        <v>13.402061855670103</v>
      </c>
      <c r="M143" s="3" t="s">
        <v>2075</v>
      </c>
    </row>
    <row r="144" spans="1:13" ht="50.1" hidden="1" customHeight="1" x14ac:dyDescent="0.3">
      <c r="A144" s="3" t="s">
        <v>561</v>
      </c>
      <c r="B144" s="3" t="s">
        <v>562</v>
      </c>
      <c r="C144" s="3" t="s">
        <v>93</v>
      </c>
      <c r="D144" s="3" t="s">
        <v>37</v>
      </c>
      <c r="E144" s="3" t="s">
        <v>428</v>
      </c>
      <c r="F144" s="3" t="s">
        <v>24</v>
      </c>
      <c r="G144" s="3" t="s">
        <v>61</v>
      </c>
      <c r="H144" s="3" t="s">
        <v>49</v>
      </c>
      <c r="I144" s="3" t="s">
        <v>49</v>
      </c>
      <c r="J144" s="4" t="s">
        <v>223</v>
      </c>
      <c r="K144" s="4">
        <v>1</v>
      </c>
      <c r="L144" s="4">
        <f>K144/41*100</f>
        <v>2.4390243902439024</v>
      </c>
      <c r="M144" s="3" t="s">
        <v>2075</v>
      </c>
    </row>
    <row r="145" spans="1:13" ht="50.1" hidden="1" customHeight="1" x14ac:dyDescent="0.3">
      <c r="A145" s="3" t="s">
        <v>563</v>
      </c>
      <c r="B145" s="3" t="s">
        <v>564</v>
      </c>
      <c r="C145" s="3" t="s">
        <v>565</v>
      </c>
      <c r="D145" s="3" t="s">
        <v>566</v>
      </c>
      <c r="E145" s="3" t="s">
        <v>357</v>
      </c>
      <c r="F145" s="3" t="s">
        <v>32</v>
      </c>
      <c r="G145" s="3" t="s">
        <v>61</v>
      </c>
      <c r="H145" s="3" t="s">
        <v>33</v>
      </c>
      <c r="I145" s="3" t="s">
        <v>33</v>
      </c>
      <c r="J145" s="4" t="s">
        <v>104</v>
      </c>
      <c r="K145" s="4">
        <v>32</v>
      </c>
      <c r="L145" s="4">
        <f>K145/100*100</f>
        <v>32</v>
      </c>
      <c r="M145" s="3" t="s">
        <v>2075</v>
      </c>
    </row>
    <row r="146" spans="1:13" ht="50.1" hidden="1" customHeight="1" x14ac:dyDescent="0.3">
      <c r="A146" s="3" t="s">
        <v>567</v>
      </c>
      <c r="B146" s="3" t="s">
        <v>568</v>
      </c>
      <c r="C146" s="3" t="s">
        <v>439</v>
      </c>
      <c r="D146" s="3" t="s">
        <v>569</v>
      </c>
      <c r="E146" s="3" t="s">
        <v>77</v>
      </c>
      <c r="F146" s="3" t="s">
        <v>32</v>
      </c>
      <c r="G146" s="3" t="s">
        <v>25</v>
      </c>
      <c r="H146" s="3" t="s">
        <v>39</v>
      </c>
      <c r="I146" s="3" t="s">
        <v>39</v>
      </c>
      <c r="J146" s="4" t="s">
        <v>570</v>
      </c>
      <c r="K146" s="4">
        <v>48</v>
      </c>
      <c r="L146" s="4">
        <f>K146/97*100</f>
        <v>49.484536082474229</v>
      </c>
      <c r="M146" s="3" t="s">
        <v>2075</v>
      </c>
    </row>
    <row r="147" spans="1:13" ht="50.1" hidden="1" customHeight="1" x14ac:dyDescent="0.3">
      <c r="A147" s="3" t="s">
        <v>571</v>
      </c>
      <c r="B147" s="3" t="s">
        <v>572</v>
      </c>
      <c r="C147" s="3" t="s">
        <v>573</v>
      </c>
      <c r="D147" s="3" t="s">
        <v>321</v>
      </c>
      <c r="E147" s="3" t="s">
        <v>244</v>
      </c>
      <c r="F147" s="3" t="s">
        <v>32</v>
      </c>
      <c r="G147" s="3" t="s">
        <v>83</v>
      </c>
      <c r="H147" s="3" t="s">
        <v>62</v>
      </c>
      <c r="I147" s="3" t="s">
        <v>62</v>
      </c>
      <c r="J147" s="4" t="s">
        <v>504</v>
      </c>
      <c r="K147" s="4">
        <v>3</v>
      </c>
      <c r="L147" s="4">
        <f>K147/79*100</f>
        <v>3.79746835443038</v>
      </c>
      <c r="M147" s="3" t="s">
        <v>2075</v>
      </c>
    </row>
    <row r="148" spans="1:13" ht="50.1" hidden="1" customHeight="1" x14ac:dyDescent="0.3">
      <c r="A148" s="3" t="s">
        <v>574</v>
      </c>
      <c r="B148" s="3" t="s">
        <v>575</v>
      </c>
      <c r="C148" s="3" t="s">
        <v>576</v>
      </c>
      <c r="D148" s="3" t="s">
        <v>378</v>
      </c>
      <c r="E148" s="3" t="s">
        <v>205</v>
      </c>
      <c r="F148" s="3" t="s">
        <v>32</v>
      </c>
      <c r="G148" s="3" t="s">
        <v>57</v>
      </c>
      <c r="H148" s="3" t="s">
        <v>39</v>
      </c>
      <c r="I148" s="3" t="s">
        <v>39</v>
      </c>
      <c r="J148" s="4" t="s">
        <v>577</v>
      </c>
      <c r="K148" s="4">
        <v>39</v>
      </c>
      <c r="L148" s="4">
        <f>K148/97*100</f>
        <v>40.206185567010309</v>
      </c>
      <c r="M148" s="3" t="s">
        <v>2075</v>
      </c>
    </row>
    <row r="149" spans="1:13" ht="50.1" hidden="1" customHeight="1" x14ac:dyDescent="0.3">
      <c r="A149" s="3" t="s">
        <v>578</v>
      </c>
      <c r="B149" s="3"/>
      <c r="C149" s="3" t="s">
        <v>579</v>
      </c>
      <c r="D149" s="3" t="s">
        <v>465</v>
      </c>
      <c r="E149" s="3"/>
      <c r="F149" s="3"/>
      <c r="G149" s="3"/>
      <c r="H149" s="3" t="s">
        <v>62</v>
      </c>
      <c r="I149" s="3" t="s">
        <v>62</v>
      </c>
      <c r="J149" s="4" t="s">
        <v>96</v>
      </c>
      <c r="K149" s="4">
        <v>11</v>
      </c>
      <c r="L149" s="4">
        <f t="shared" ref="L149:L150" si="19">K149/79*100</f>
        <v>13.924050632911392</v>
      </c>
      <c r="M149" s="3" t="s">
        <v>2075</v>
      </c>
    </row>
    <row r="150" spans="1:13" ht="50.1" hidden="1" customHeight="1" x14ac:dyDescent="0.3">
      <c r="A150" s="3" t="s">
        <v>580</v>
      </c>
      <c r="B150" s="3"/>
      <c r="C150" s="3" t="s">
        <v>581</v>
      </c>
      <c r="D150" s="3" t="s">
        <v>582</v>
      </c>
      <c r="E150" s="3"/>
      <c r="F150" s="3"/>
      <c r="G150" s="3"/>
      <c r="H150" s="3" t="s">
        <v>62</v>
      </c>
      <c r="I150" s="3" t="s">
        <v>62</v>
      </c>
      <c r="J150" s="4" t="s">
        <v>171</v>
      </c>
      <c r="K150" s="4">
        <v>4</v>
      </c>
      <c r="L150" s="4">
        <f t="shared" si="19"/>
        <v>5.0632911392405067</v>
      </c>
      <c r="M150" s="3" t="s">
        <v>2075</v>
      </c>
    </row>
    <row r="151" spans="1:13" ht="50.1" hidden="1" customHeight="1" x14ac:dyDescent="0.3">
      <c r="A151" s="3" t="s">
        <v>583</v>
      </c>
      <c r="B151" s="3"/>
      <c r="C151" s="3" t="s">
        <v>584</v>
      </c>
      <c r="D151" s="3" t="s">
        <v>31</v>
      </c>
      <c r="E151" s="3"/>
      <c r="F151" s="3"/>
      <c r="G151" s="3"/>
      <c r="H151" s="3" t="s">
        <v>41</v>
      </c>
      <c r="I151" s="3" t="s">
        <v>41</v>
      </c>
      <c r="J151" s="4" t="s">
        <v>585</v>
      </c>
      <c r="K151" s="4">
        <v>12</v>
      </c>
      <c r="L151" s="4">
        <f>K151/36*100</f>
        <v>33.333333333333329</v>
      </c>
      <c r="M151" s="3" t="s">
        <v>2075</v>
      </c>
    </row>
    <row r="152" spans="1:13" ht="50.1" customHeight="1" x14ac:dyDescent="0.3">
      <c r="A152" s="3" t="s">
        <v>586</v>
      </c>
      <c r="B152" s="3"/>
      <c r="C152" s="3" t="s">
        <v>587</v>
      </c>
      <c r="D152" s="3" t="s">
        <v>588</v>
      </c>
      <c r="E152" s="3"/>
      <c r="F152" s="3"/>
      <c r="G152" s="3"/>
      <c r="H152" s="3" t="s">
        <v>33</v>
      </c>
      <c r="I152" s="3" t="s">
        <v>33</v>
      </c>
      <c r="J152" s="4" t="s">
        <v>589</v>
      </c>
      <c r="K152" s="4">
        <v>71</v>
      </c>
      <c r="L152" s="4">
        <f>K152/100*100</f>
        <v>71</v>
      </c>
      <c r="M152" s="3" t="s">
        <v>2074</v>
      </c>
    </row>
    <row r="153" spans="1:13" ht="50.1" hidden="1" customHeight="1" x14ac:dyDescent="0.3">
      <c r="A153" s="3" t="s">
        <v>590</v>
      </c>
      <c r="B153" s="3"/>
      <c r="C153" s="3" t="s">
        <v>591</v>
      </c>
      <c r="D153" s="3" t="s">
        <v>314</v>
      </c>
      <c r="E153" s="3"/>
      <c r="F153" s="3"/>
      <c r="G153" s="3"/>
      <c r="H153" s="3" t="s">
        <v>62</v>
      </c>
      <c r="I153" s="3" t="s">
        <v>62</v>
      </c>
      <c r="J153" s="4" t="s">
        <v>250</v>
      </c>
      <c r="K153" s="4">
        <v>27</v>
      </c>
      <c r="L153" s="4">
        <f>K153/79*100</f>
        <v>34.177215189873415</v>
      </c>
      <c r="M153" s="3" t="s">
        <v>2075</v>
      </c>
    </row>
    <row r="154" spans="1:13" ht="50.1" hidden="1" customHeight="1" x14ac:dyDescent="0.3">
      <c r="A154" s="3" t="s">
        <v>592</v>
      </c>
      <c r="B154" s="3" t="s">
        <v>593</v>
      </c>
      <c r="C154" s="3" t="s">
        <v>443</v>
      </c>
      <c r="D154" s="3" t="s">
        <v>409</v>
      </c>
      <c r="E154" s="3" t="s">
        <v>244</v>
      </c>
      <c r="F154" s="3" t="s">
        <v>32</v>
      </c>
      <c r="G154" s="3" t="s">
        <v>57</v>
      </c>
      <c r="H154" s="3" t="s">
        <v>69</v>
      </c>
      <c r="I154" s="3" t="s">
        <v>69</v>
      </c>
      <c r="J154" s="4" t="s">
        <v>456</v>
      </c>
      <c r="K154" s="4">
        <v>8</v>
      </c>
      <c r="L154" s="4">
        <f>K154/84*100</f>
        <v>9.5238095238095237</v>
      </c>
      <c r="M154" s="3" t="s">
        <v>2075</v>
      </c>
    </row>
    <row r="155" spans="1:13" ht="50.1" hidden="1" customHeight="1" x14ac:dyDescent="0.3">
      <c r="A155" s="3" t="s">
        <v>594</v>
      </c>
      <c r="B155" s="3" t="s">
        <v>595</v>
      </c>
      <c r="C155" s="3" t="s">
        <v>596</v>
      </c>
      <c r="D155" s="3" t="s">
        <v>597</v>
      </c>
      <c r="E155" s="3" t="s">
        <v>598</v>
      </c>
      <c r="F155" s="3" t="s">
        <v>32</v>
      </c>
      <c r="G155" s="3" t="s">
        <v>119</v>
      </c>
      <c r="H155" s="3" t="s">
        <v>26</v>
      </c>
      <c r="I155" s="3" t="s">
        <v>26</v>
      </c>
      <c r="J155" s="4" t="s">
        <v>411</v>
      </c>
      <c r="K155" s="4">
        <v>29</v>
      </c>
      <c r="L155" s="4">
        <f>K155/36*100</f>
        <v>80.555555555555557</v>
      </c>
      <c r="M155" s="3" t="s">
        <v>2072</v>
      </c>
    </row>
    <row r="156" spans="1:13" ht="50.1" hidden="1" customHeight="1" x14ac:dyDescent="0.3">
      <c r="A156" s="3" t="s">
        <v>599</v>
      </c>
      <c r="B156" s="3"/>
      <c r="C156" s="3" t="s">
        <v>600</v>
      </c>
      <c r="D156" s="3" t="s">
        <v>601</v>
      </c>
      <c r="E156" s="3"/>
      <c r="F156" s="3"/>
      <c r="G156" s="3"/>
      <c r="H156" s="3" t="s">
        <v>39</v>
      </c>
      <c r="I156" s="3" t="s">
        <v>39</v>
      </c>
      <c r="J156" s="4" t="s">
        <v>602</v>
      </c>
      <c r="K156" s="4">
        <v>50</v>
      </c>
      <c r="L156" s="4">
        <f>K156/97*100</f>
        <v>51.546391752577314</v>
      </c>
      <c r="M156" s="3" t="s">
        <v>2075</v>
      </c>
    </row>
    <row r="157" spans="1:13" ht="50.1" customHeight="1" x14ac:dyDescent="0.3">
      <c r="A157" s="3" t="s">
        <v>603</v>
      </c>
      <c r="B157" s="3"/>
      <c r="C157" s="3" t="s">
        <v>439</v>
      </c>
      <c r="D157" s="3" t="s">
        <v>76</v>
      </c>
      <c r="E157" s="3"/>
      <c r="F157" s="3"/>
      <c r="G157" s="3"/>
      <c r="H157" s="3" t="s">
        <v>41</v>
      </c>
      <c r="I157" s="3" t="s">
        <v>41</v>
      </c>
      <c r="J157" s="4" t="s">
        <v>411</v>
      </c>
      <c r="K157" s="4">
        <v>29</v>
      </c>
      <c r="L157" s="4">
        <f>K157/36*100</f>
        <v>80.555555555555557</v>
      </c>
      <c r="M157" s="3" t="s">
        <v>2074</v>
      </c>
    </row>
    <row r="158" spans="1:13" ht="50.1" hidden="1" customHeight="1" x14ac:dyDescent="0.3">
      <c r="A158" s="3" t="s">
        <v>605</v>
      </c>
      <c r="B158" s="3" t="s">
        <v>606</v>
      </c>
      <c r="C158" s="3" t="s">
        <v>607</v>
      </c>
      <c r="D158" s="3" t="s">
        <v>46</v>
      </c>
      <c r="E158" s="3" t="s">
        <v>135</v>
      </c>
      <c r="F158" s="3" t="s">
        <v>24</v>
      </c>
      <c r="G158" s="3" t="s">
        <v>25</v>
      </c>
      <c r="H158" s="3" t="s">
        <v>74</v>
      </c>
      <c r="I158" s="3" t="s">
        <v>74</v>
      </c>
      <c r="J158" s="4" t="s">
        <v>96</v>
      </c>
      <c r="K158" s="4">
        <v>11</v>
      </c>
      <c r="L158" s="4">
        <f>K158/84*100</f>
        <v>13.095238095238097</v>
      </c>
      <c r="M158" s="3" t="s">
        <v>2075</v>
      </c>
    </row>
    <row r="159" spans="1:13" ht="50.1" hidden="1" customHeight="1" x14ac:dyDescent="0.3">
      <c r="A159" s="3" t="s">
        <v>608</v>
      </c>
      <c r="B159" s="3" t="s">
        <v>609</v>
      </c>
      <c r="C159" s="3" t="s">
        <v>573</v>
      </c>
      <c r="D159" s="3" t="s">
        <v>76</v>
      </c>
      <c r="E159" s="3" t="s">
        <v>77</v>
      </c>
      <c r="F159" s="3" t="s">
        <v>32</v>
      </c>
      <c r="G159" s="3" t="s">
        <v>25</v>
      </c>
      <c r="H159" s="3" t="s">
        <v>49</v>
      </c>
      <c r="I159" s="3" t="s">
        <v>49</v>
      </c>
      <c r="J159" s="4" t="s">
        <v>250</v>
      </c>
      <c r="K159" s="4">
        <v>27</v>
      </c>
      <c r="L159" s="4">
        <f>K159/41*100</f>
        <v>65.853658536585371</v>
      </c>
      <c r="M159" s="3" t="s">
        <v>2073</v>
      </c>
    </row>
    <row r="160" spans="1:13" ht="50.1" hidden="1" customHeight="1" x14ac:dyDescent="0.3">
      <c r="A160" s="3" t="s">
        <v>610</v>
      </c>
      <c r="B160" s="3"/>
      <c r="C160" s="3" t="s">
        <v>478</v>
      </c>
      <c r="D160" s="3" t="s">
        <v>611</v>
      </c>
      <c r="E160" s="3"/>
      <c r="F160" s="3"/>
      <c r="G160" s="3"/>
      <c r="H160" s="3" t="s">
        <v>41</v>
      </c>
      <c r="I160" s="3" t="s">
        <v>41</v>
      </c>
      <c r="J160" s="4" t="s">
        <v>235</v>
      </c>
      <c r="K160" s="4">
        <v>7</v>
      </c>
      <c r="L160" s="4">
        <f t="shared" ref="L160:L161" si="20">K160/36*100</f>
        <v>19.444444444444446</v>
      </c>
      <c r="M160" s="3" t="s">
        <v>2075</v>
      </c>
    </row>
    <row r="161" spans="1:13" ht="50.1" hidden="1" customHeight="1" x14ac:dyDescent="0.3">
      <c r="A161" s="3" t="s">
        <v>613</v>
      </c>
      <c r="B161" s="3" t="s">
        <v>614</v>
      </c>
      <c r="C161" s="3" t="s">
        <v>615</v>
      </c>
      <c r="D161" s="3" t="s">
        <v>616</v>
      </c>
      <c r="E161" s="3" t="s">
        <v>170</v>
      </c>
      <c r="F161" s="3" t="s">
        <v>32</v>
      </c>
      <c r="G161" s="3" t="s">
        <v>234</v>
      </c>
      <c r="H161" s="3" t="s">
        <v>26</v>
      </c>
      <c r="I161" s="3" t="s">
        <v>26</v>
      </c>
      <c r="J161" s="4" t="s">
        <v>456</v>
      </c>
      <c r="K161" s="4">
        <v>8</v>
      </c>
      <c r="L161" s="4">
        <f t="shared" si="20"/>
        <v>22.222222222222221</v>
      </c>
      <c r="M161" s="3" t="s">
        <v>2075</v>
      </c>
    </row>
    <row r="162" spans="1:13" ht="50.1" hidden="1" customHeight="1" x14ac:dyDescent="0.3">
      <c r="A162" s="3" t="s">
        <v>617</v>
      </c>
      <c r="B162" s="3" t="s">
        <v>618</v>
      </c>
      <c r="C162" s="3" t="s">
        <v>619</v>
      </c>
      <c r="D162" s="3" t="s">
        <v>31</v>
      </c>
      <c r="E162" s="3" t="s">
        <v>620</v>
      </c>
      <c r="F162" s="3" t="s">
        <v>32</v>
      </c>
      <c r="G162" s="3" t="s">
        <v>25</v>
      </c>
      <c r="H162" s="3" t="s">
        <v>62</v>
      </c>
      <c r="I162" s="3" t="s">
        <v>62</v>
      </c>
      <c r="J162" s="4" t="s">
        <v>210</v>
      </c>
      <c r="K162" s="4">
        <v>21</v>
      </c>
      <c r="L162" s="4">
        <f>K162/79*100</f>
        <v>26.582278481012654</v>
      </c>
      <c r="M162" s="3" t="s">
        <v>2075</v>
      </c>
    </row>
    <row r="163" spans="1:13" ht="50.1" hidden="1" customHeight="1" x14ac:dyDescent="0.3">
      <c r="A163" s="3" t="s">
        <v>621</v>
      </c>
      <c r="B163" s="3" t="s">
        <v>622</v>
      </c>
      <c r="C163" s="3" t="s">
        <v>623</v>
      </c>
      <c r="D163" s="3" t="s">
        <v>37</v>
      </c>
      <c r="E163" s="3" t="s">
        <v>560</v>
      </c>
      <c r="F163" s="3" t="s">
        <v>24</v>
      </c>
      <c r="G163" s="3" t="s">
        <v>140</v>
      </c>
      <c r="H163" s="3" t="s">
        <v>41</v>
      </c>
      <c r="I163" s="3" t="s">
        <v>41</v>
      </c>
      <c r="J163" s="4" t="s">
        <v>466</v>
      </c>
      <c r="K163" s="4">
        <v>26</v>
      </c>
      <c r="L163" s="4">
        <f t="shared" ref="L163:L164" si="21">K163/36*100</f>
        <v>72.222222222222214</v>
      </c>
      <c r="M163" s="3" t="s">
        <v>2072</v>
      </c>
    </row>
    <row r="164" spans="1:13" ht="50.1" hidden="1" customHeight="1" x14ac:dyDescent="0.3">
      <c r="A164" s="3" t="s">
        <v>624</v>
      </c>
      <c r="B164" s="3"/>
      <c r="C164" s="3" t="s">
        <v>625</v>
      </c>
      <c r="D164" s="3" t="s">
        <v>227</v>
      </c>
      <c r="E164" s="3"/>
      <c r="F164" s="3"/>
      <c r="G164" s="3"/>
      <c r="H164" s="3" t="s">
        <v>26</v>
      </c>
      <c r="I164" s="3" t="s">
        <v>26</v>
      </c>
      <c r="J164" s="4" t="s">
        <v>44</v>
      </c>
      <c r="K164" s="4">
        <v>17</v>
      </c>
      <c r="L164" s="4">
        <f t="shared" si="21"/>
        <v>47.222222222222221</v>
      </c>
      <c r="M164" s="3" t="s">
        <v>2075</v>
      </c>
    </row>
    <row r="165" spans="1:13" ht="50.1" hidden="1" customHeight="1" x14ac:dyDescent="0.3">
      <c r="A165" s="3" t="s">
        <v>626</v>
      </c>
      <c r="B165" s="3" t="s">
        <v>627</v>
      </c>
      <c r="C165" s="3" t="s">
        <v>628</v>
      </c>
      <c r="D165" s="3" t="s">
        <v>597</v>
      </c>
      <c r="E165" s="3" t="s">
        <v>77</v>
      </c>
      <c r="F165" s="3" t="s">
        <v>32</v>
      </c>
      <c r="G165" s="3" t="s">
        <v>119</v>
      </c>
      <c r="H165" s="3" t="s">
        <v>69</v>
      </c>
      <c r="I165" s="3" t="s">
        <v>69</v>
      </c>
      <c r="J165" s="4" t="s">
        <v>585</v>
      </c>
      <c r="K165" s="4">
        <v>12</v>
      </c>
      <c r="L165" s="4">
        <f>K165/84*100</f>
        <v>14.285714285714285</v>
      </c>
      <c r="M165" s="3" t="s">
        <v>2075</v>
      </c>
    </row>
    <row r="166" spans="1:13" ht="50.1" hidden="1" customHeight="1" x14ac:dyDescent="0.3">
      <c r="A166" s="3" t="s">
        <v>629</v>
      </c>
      <c r="B166" s="3" t="s">
        <v>630</v>
      </c>
      <c r="C166" s="3" t="s">
        <v>631</v>
      </c>
      <c r="D166" s="3" t="s">
        <v>632</v>
      </c>
      <c r="E166" s="3" t="s">
        <v>633</v>
      </c>
      <c r="F166" s="3" t="s">
        <v>24</v>
      </c>
      <c r="G166" s="3" t="s">
        <v>25</v>
      </c>
      <c r="H166" s="3" t="s">
        <v>49</v>
      </c>
      <c r="I166" s="3" t="s">
        <v>49</v>
      </c>
      <c r="J166" s="4" t="s">
        <v>44</v>
      </c>
      <c r="K166" s="4">
        <v>17</v>
      </c>
      <c r="L166" s="4">
        <f t="shared" ref="L166:L167" si="22">K166/41*100</f>
        <v>41.463414634146339</v>
      </c>
      <c r="M166" s="3" t="s">
        <v>2075</v>
      </c>
    </row>
    <row r="167" spans="1:13" ht="50.1" hidden="1" customHeight="1" x14ac:dyDescent="0.3">
      <c r="A167" s="3" t="s">
        <v>634</v>
      </c>
      <c r="B167" s="3" t="s">
        <v>635</v>
      </c>
      <c r="C167" s="3" t="s">
        <v>636</v>
      </c>
      <c r="D167" s="3" t="s">
        <v>470</v>
      </c>
      <c r="E167" s="3" t="s">
        <v>187</v>
      </c>
      <c r="F167" s="3" t="s">
        <v>32</v>
      </c>
      <c r="G167" s="3" t="s">
        <v>83</v>
      </c>
      <c r="H167" s="3" t="s">
        <v>49</v>
      </c>
      <c r="I167" s="3" t="s">
        <v>49</v>
      </c>
      <c r="J167" s="4" t="s">
        <v>113</v>
      </c>
      <c r="K167" s="4">
        <v>25</v>
      </c>
      <c r="L167" s="4">
        <f t="shared" si="22"/>
        <v>60.975609756097562</v>
      </c>
      <c r="M167" s="3" t="s">
        <v>2072</v>
      </c>
    </row>
    <row r="168" spans="1:13" ht="50.1" hidden="1" customHeight="1" x14ac:dyDescent="0.3">
      <c r="A168" s="3" t="s">
        <v>637</v>
      </c>
      <c r="B168" s="3" t="s">
        <v>638</v>
      </c>
      <c r="C168" s="3" t="s">
        <v>639</v>
      </c>
      <c r="D168" s="3" t="s">
        <v>640</v>
      </c>
      <c r="E168" s="3" t="s">
        <v>259</v>
      </c>
      <c r="F168" s="3" t="s">
        <v>24</v>
      </c>
      <c r="G168" s="3" t="s">
        <v>57</v>
      </c>
      <c r="H168" s="3" t="s">
        <v>39</v>
      </c>
      <c r="I168" s="3" t="s">
        <v>39</v>
      </c>
      <c r="J168" s="4" t="s">
        <v>281</v>
      </c>
      <c r="K168" s="4">
        <v>28</v>
      </c>
      <c r="L168" s="4">
        <f>K168/97*100</f>
        <v>28.865979381443296</v>
      </c>
      <c r="M168" s="3" t="s">
        <v>2075</v>
      </c>
    </row>
    <row r="169" spans="1:13" ht="50.1" hidden="1" customHeight="1" x14ac:dyDescent="0.3">
      <c r="A169" s="3" t="s">
        <v>641</v>
      </c>
      <c r="B169" s="3" t="s">
        <v>642</v>
      </c>
      <c r="C169" s="3" t="s">
        <v>643</v>
      </c>
      <c r="D169" s="3" t="s">
        <v>601</v>
      </c>
      <c r="E169" s="3" t="s">
        <v>382</v>
      </c>
      <c r="F169" s="3" t="s">
        <v>24</v>
      </c>
      <c r="G169" s="3" t="s">
        <v>83</v>
      </c>
      <c r="H169" s="3" t="s">
        <v>69</v>
      </c>
      <c r="I169" s="3" t="s">
        <v>69</v>
      </c>
      <c r="J169" s="4" t="s">
        <v>177</v>
      </c>
      <c r="K169" s="4">
        <v>9</v>
      </c>
      <c r="L169" s="4">
        <f t="shared" ref="L169:L170" si="23">K169/84*100</f>
        <v>10.714285714285714</v>
      </c>
      <c r="M169" s="3" t="s">
        <v>2075</v>
      </c>
    </row>
    <row r="170" spans="1:13" ht="50.1" hidden="1" customHeight="1" x14ac:dyDescent="0.3">
      <c r="A170" s="3" t="s">
        <v>644</v>
      </c>
      <c r="B170" s="3" t="s">
        <v>645</v>
      </c>
      <c r="C170" s="3" t="s">
        <v>646</v>
      </c>
      <c r="D170" s="3" t="s">
        <v>99</v>
      </c>
      <c r="E170" s="3" t="s">
        <v>647</v>
      </c>
      <c r="F170" s="3" t="s">
        <v>24</v>
      </c>
      <c r="G170" s="3" t="s">
        <v>25</v>
      </c>
      <c r="H170" s="3" t="s">
        <v>69</v>
      </c>
      <c r="I170" s="3" t="s">
        <v>69</v>
      </c>
      <c r="J170" s="4" t="s">
        <v>235</v>
      </c>
      <c r="K170" s="4">
        <v>7</v>
      </c>
      <c r="L170" s="4">
        <f t="shared" si="23"/>
        <v>8.3333333333333321</v>
      </c>
      <c r="M170" s="3" t="s">
        <v>2075</v>
      </c>
    </row>
    <row r="171" spans="1:13" ht="50.1" customHeight="1" x14ac:dyDescent="0.3">
      <c r="A171" s="3" t="s">
        <v>648</v>
      </c>
      <c r="B171" s="3"/>
      <c r="C171" s="3" t="s">
        <v>649</v>
      </c>
      <c r="D171" s="3" t="s">
        <v>650</v>
      </c>
      <c r="E171" s="3"/>
      <c r="F171" s="3"/>
      <c r="G171" s="3"/>
      <c r="H171" s="3" t="s">
        <v>41</v>
      </c>
      <c r="I171" s="3" t="s">
        <v>41</v>
      </c>
      <c r="J171" s="4" t="s">
        <v>84</v>
      </c>
      <c r="K171" s="4">
        <v>31</v>
      </c>
      <c r="L171" s="4">
        <f t="shared" ref="L171:L172" si="24">K171/36*100</f>
        <v>86.111111111111114</v>
      </c>
      <c r="M171" s="3" t="s">
        <v>2073</v>
      </c>
    </row>
    <row r="172" spans="1:13" ht="50.1" hidden="1" customHeight="1" x14ac:dyDescent="0.3">
      <c r="A172" s="3" t="s">
        <v>651</v>
      </c>
      <c r="B172" s="3" t="s">
        <v>652</v>
      </c>
      <c r="C172" s="3" t="s">
        <v>653</v>
      </c>
      <c r="D172" s="3" t="s">
        <v>654</v>
      </c>
      <c r="E172" s="3" t="s">
        <v>109</v>
      </c>
      <c r="F172" s="3" t="s">
        <v>32</v>
      </c>
      <c r="G172" s="3" t="s">
        <v>140</v>
      </c>
      <c r="H172" s="3" t="s">
        <v>26</v>
      </c>
      <c r="I172" s="3" t="s">
        <v>26</v>
      </c>
      <c r="J172" s="4" t="s">
        <v>210</v>
      </c>
      <c r="K172" s="4">
        <v>21</v>
      </c>
      <c r="L172" s="4">
        <f t="shared" si="24"/>
        <v>58.333333333333336</v>
      </c>
      <c r="M172" s="3" t="s">
        <v>2072</v>
      </c>
    </row>
    <row r="173" spans="1:13" ht="50.1" hidden="1" customHeight="1" x14ac:dyDescent="0.3">
      <c r="A173" s="3" t="s">
        <v>655</v>
      </c>
      <c r="B173" s="3" t="s">
        <v>656</v>
      </c>
      <c r="C173" s="3" t="s">
        <v>408</v>
      </c>
      <c r="D173" s="3" t="s">
        <v>378</v>
      </c>
      <c r="E173" s="3" t="s">
        <v>219</v>
      </c>
      <c r="F173" s="3" t="s">
        <v>32</v>
      </c>
      <c r="G173" s="3" t="s">
        <v>25</v>
      </c>
      <c r="H173" s="3" t="s">
        <v>74</v>
      </c>
      <c r="I173" s="3" t="s">
        <v>74</v>
      </c>
      <c r="J173" s="4" t="s">
        <v>144</v>
      </c>
      <c r="K173" s="4">
        <v>16</v>
      </c>
      <c r="L173" s="4">
        <f>K173/84*100</f>
        <v>19.047619047619047</v>
      </c>
      <c r="M173" s="3" t="s">
        <v>2075</v>
      </c>
    </row>
    <row r="174" spans="1:13" ht="50.1" hidden="1" customHeight="1" x14ac:dyDescent="0.3">
      <c r="A174" s="3" t="s">
        <v>657</v>
      </c>
      <c r="B174" s="3" t="s">
        <v>658</v>
      </c>
      <c r="C174" s="3" t="s">
        <v>619</v>
      </c>
      <c r="D174" s="3" t="s">
        <v>108</v>
      </c>
      <c r="E174" s="3" t="s">
        <v>620</v>
      </c>
      <c r="F174" s="3" t="s">
        <v>32</v>
      </c>
      <c r="G174" s="3" t="s">
        <v>25</v>
      </c>
      <c r="H174" s="3" t="s">
        <v>41</v>
      </c>
      <c r="I174" s="3" t="s">
        <v>41</v>
      </c>
      <c r="J174" s="4" t="s">
        <v>210</v>
      </c>
      <c r="K174" s="4">
        <v>21</v>
      </c>
      <c r="L174" s="4">
        <f t="shared" ref="L174:L175" si="25">K174/36*100</f>
        <v>58.333333333333336</v>
      </c>
      <c r="M174" s="3" t="s">
        <v>2075</v>
      </c>
    </row>
    <row r="175" spans="1:13" ht="50.1" hidden="1" customHeight="1" x14ac:dyDescent="0.3">
      <c r="A175" s="3" t="s">
        <v>659</v>
      </c>
      <c r="B175" s="3"/>
      <c r="C175" s="3" t="s">
        <v>179</v>
      </c>
      <c r="D175" s="3" t="s">
        <v>218</v>
      </c>
      <c r="E175" s="3"/>
      <c r="F175" s="3"/>
      <c r="G175" s="3"/>
      <c r="H175" s="3" t="s">
        <v>26</v>
      </c>
      <c r="I175" s="3" t="s">
        <v>26</v>
      </c>
      <c r="J175" s="4" t="s">
        <v>250</v>
      </c>
      <c r="K175" s="4">
        <v>27</v>
      </c>
      <c r="L175" s="4">
        <f t="shared" si="25"/>
        <v>75</v>
      </c>
      <c r="M175" s="3" t="s">
        <v>2075</v>
      </c>
    </row>
    <row r="176" spans="1:13" ht="50.1" hidden="1" customHeight="1" x14ac:dyDescent="0.3">
      <c r="A176" s="3" t="s">
        <v>660</v>
      </c>
      <c r="B176" s="3" t="s">
        <v>661</v>
      </c>
      <c r="C176" s="3" t="s">
        <v>662</v>
      </c>
      <c r="D176" s="3" t="s">
        <v>663</v>
      </c>
      <c r="E176" s="3" t="s">
        <v>664</v>
      </c>
      <c r="F176" s="3" t="s">
        <v>32</v>
      </c>
      <c r="G176" s="3" t="s">
        <v>119</v>
      </c>
      <c r="H176" s="3" t="s">
        <v>33</v>
      </c>
      <c r="I176" s="3" t="s">
        <v>33</v>
      </c>
      <c r="J176" s="4" t="s">
        <v>165</v>
      </c>
      <c r="K176" s="4">
        <v>24</v>
      </c>
      <c r="L176" s="4">
        <f>K176/100*100</f>
        <v>24</v>
      </c>
      <c r="M176" s="3" t="s">
        <v>2075</v>
      </c>
    </row>
    <row r="177" spans="1:13" ht="50.1" hidden="1" customHeight="1" x14ac:dyDescent="0.3">
      <c r="A177" s="3" t="s">
        <v>665</v>
      </c>
      <c r="B177" s="3"/>
      <c r="C177" s="3" t="s">
        <v>21</v>
      </c>
      <c r="D177" s="3" t="s">
        <v>254</v>
      </c>
      <c r="E177" s="3"/>
      <c r="F177" s="3"/>
      <c r="G177" s="3"/>
      <c r="H177" s="3" t="s">
        <v>39</v>
      </c>
      <c r="I177" s="3" t="s">
        <v>39</v>
      </c>
      <c r="J177" s="4" t="s">
        <v>515</v>
      </c>
      <c r="K177" s="4">
        <v>35</v>
      </c>
      <c r="L177" s="4">
        <f>K177/97*100</f>
        <v>36.082474226804123</v>
      </c>
      <c r="M177" s="3" t="s">
        <v>2075</v>
      </c>
    </row>
    <row r="178" spans="1:13" ht="50.1" hidden="1" customHeight="1" x14ac:dyDescent="0.3">
      <c r="A178" s="3" t="s">
        <v>666</v>
      </c>
      <c r="B178" s="3" t="s">
        <v>667</v>
      </c>
      <c r="C178" s="3" t="s">
        <v>668</v>
      </c>
      <c r="D178" s="3" t="s">
        <v>280</v>
      </c>
      <c r="E178" s="3" t="s">
        <v>560</v>
      </c>
      <c r="F178" s="3" t="s">
        <v>24</v>
      </c>
      <c r="G178" s="3" t="s">
        <v>57</v>
      </c>
      <c r="H178" s="3" t="s">
        <v>62</v>
      </c>
      <c r="I178" s="3" t="s">
        <v>62</v>
      </c>
      <c r="J178" s="4" t="s">
        <v>144</v>
      </c>
      <c r="K178" s="4">
        <v>16</v>
      </c>
      <c r="L178" s="4">
        <f>K178/79*100</f>
        <v>20.253164556962027</v>
      </c>
      <c r="M178" s="3" t="s">
        <v>2075</v>
      </c>
    </row>
    <row r="179" spans="1:13" ht="50.1" customHeight="1" x14ac:dyDescent="0.3">
      <c r="A179" s="3" t="s">
        <v>669</v>
      </c>
      <c r="B179" s="3"/>
      <c r="C179" s="3" t="s">
        <v>670</v>
      </c>
      <c r="D179" s="3" t="s">
        <v>343</v>
      </c>
      <c r="E179" s="3"/>
      <c r="F179" s="3"/>
      <c r="G179" s="3"/>
      <c r="H179" s="3" t="s">
        <v>26</v>
      </c>
      <c r="I179" s="3" t="s">
        <v>26</v>
      </c>
      <c r="J179" s="4" t="s">
        <v>411</v>
      </c>
      <c r="K179" s="4">
        <v>29</v>
      </c>
      <c r="L179" s="4">
        <f>K179/36*100</f>
        <v>80.555555555555557</v>
      </c>
      <c r="M179" s="3" t="s">
        <v>2073</v>
      </c>
    </row>
    <row r="180" spans="1:13" ht="50.1" hidden="1" customHeight="1" x14ac:dyDescent="0.3">
      <c r="A180" s="3" t="s">
        <v>671</v>
      </c>
      <c r="B180" s="3" t="s">
        <v>672</v>
      </c>
      <c r="C180" s="3" t="s">
        <v>673</v>
      </c>
      <c r="D180" s="3" t="s">
        <v>674</v>
      </c>
      <c r="E180" s="3" t="s">
        <v>205</v>
      </c>
      <c r="F180" s="3" t="s">
        <v>32</v>
      </c>
      <c r="G180" s="3" t="s">
        <v>25</v>
      </c>
      <c r="H180" s="3" t="s">
        <v>74</v>
      </c>
      <c r="I180" s="3" t="s">
        <v>74</v>
      </c>
      <c r="J180" s="4" t="s">
        <v>466</v>
      </c>
      <c r="K180" s="4">
        <v>26</v>
      </c>
      <c r="L180" s="4">
        <f>K180/84*100</f>
        <v>30.952380952380953</v>
      </c>
      <c r="M180" s="3" t="s">
        <v>2075</v>
      </c>
    </row>
    <row r="181" spans="1:13" ht="50.1" hidden="1" customHeight="1" x14ac:dyDescent="0.3">
      <c r="A181" s="3" t="s">
        <v>675</v>
      </c>
      <c r="B181" s="3" t="s">
        <v>676</v>
      </c>
      <c r="C181" s="3" t="s">
        <v>677</v>
      </c>
      <c r="D181" s="3" t="s">
        <v>678</v>
      </c>
      <c r="E181" s="3" t="s">
        <v>47</v>
      </c>
      <c r="F181" s="3" t="s">
        <v>24</v>
      </c>
      <c r="G181" s="3" t="s">
        <v>234</v>
      </c>
      <c r="H181" s="3" t="s">
        <v>39</v>
      </c>
      <c r="I181" s="3" t="s">
        <v>39</v>
      </c>
      <c r="J181" s="4" t="s">
        <v>54</v>
      </c>
      <c r="K181" s="4">
        <v>22</v>
      </c>
      <c r="L181" s="4">
        <f>K181/97*100</f>
        <v>22.680412371134022</v>
      </c>
      <c r="M181" s="3" t="s">
        <v>2075</v>
      </c>
    </row>
    <row r="182" spans="1:13" ht="50.1" hidden="1" customHeight="1" x14ac:dyDescent="0.3">
      <c r="A182" s="3" t="s">
        <v>679</v>
      </c>
      <c r="B182" s="3" t="s">
        <v>680</v>
      </c>
      <c r="C182" s="3" t="s">
        <v>681</v>
      </c>
      <c r="D182" s="3" t="s">
        <v>343</v>
      </c>
      <c r="E182" s="3" t="s">
        <v>244</v>
      </c>
      <c r="F182" s="3" t="s">
        <v>32</v>
      </c>
      <c r="G182" s="3" t="s">
        <v>83</v>
      </c>
      <c r="H182" s="3" t="s">
        <v>69</v>
      </c>
      <c r="I182" s="3" t="s">
        <v>69</v>
      </c>
      <c r="J182" s="4" t="s">
        <v>171</v>
      </c>
      <c r="K182" s="4">
        <v>4</v>
      </c>
      <c r="L182" s="4">
        <f>K182/84*100</f>
        <v>4.7619047619047619</v>
      </c>
      <c r="M182" s="3" t="s">
        <v>2075</v>
      </c>
    </row>
    <row r="183" spans="1:13" ht="50.1" hidden="1" customHeight="1" x14ac:dyDescent="0.3">
      <c r="A183" s="3" t="s">
        <v>682</v>
      </c>
      <c r="B183" s="3" t="s">
        <v>683</v>
      </c>
      <c r="C183" s="3" t="s">
        <v>684</v>
      </c>
      <c r="D183" s="3" t="s">
        <v>22</v>
      </c>
      <c r="E183" s="3" t="s">
        <v>431</v>
      </c>
      <c r="F183" s="3" t="s">
        <v>24</v>
      </c>
      <c r="G183" s="3" t="s">
        <v>234</v>
      </c>
      <c r="H183" s="3" t="s">
        <v>33</v>
      </c>
      <c r="I183" s="3" t="s">
        <v>33</v>
      </c>
      <c r="J183" s="4" t="s">
        <v>531</v>
      </c>
      <c r="K183" s="4">
        <v>38</v>
      </c>
      <c r="L183" s="4">
        <f>K183/100*100</f>
        <v>38</v>
      </c>
      <c r="M183" s="3" t="s">
        <v>2075</v>
      </c>
    </row>
    <row r="184" spans="1:13" ht="50.1" hidden="1" customHeight="1" x14ac:dyDescent="0.3">
      <c r="A184" s="3" t="s">
        <v>685</v>
      </c>
      <c r="B184" s="3" t="s">
        <v>686</v>
      </c>
      <c r="C184" s="3" t="s">
        <v>687</v>
      </c>
      <c r="D184" s="3" t="s">
        <v>134</v>
      </c>
      <c r="E184" s="3" t="s">
        <v>193</v>
      </c>
      <c r="F184" s="3" t="s">
        <v>24</v>
      </c>
      <c r="G184" s="3" t="s">
        <v>25</v>
      </c>
      <c r="H184" s="3" t="s">
        <v>41</v>
      </c>
      <c r="I184" s="3" t="s">
        <v>41</v>
      </c>
      <c r="J184" s="4" t="s">
        <v>124</v>
      </c>
      <c r="K184" s="4">
        <v>20</v>
      </c>
      <c r="L184" s="4">
        <f>K184/36*100</f>
        <v>55.555555555555557</v>
      </c>
      <c r="M184" s="3" t="s">
        <v>2075</v>
      </c>
    </row>
    <row r="185" spans="1:13" ht="50.1" hidden="1" customHeight="1" x14ac:dyDescent="0.3">
      <c r="A185" s="3" t="s">
        <v>688</v>
      </c>
      <c r="B185" s="3" t="s">
        <v>689</v>
      </c>
      <c r="C185" s="3" t="s">
        <v>690</v>
      </c>
      <c r="D185" s="3" t="s">
        <v>280</v>
      </c>
      <c r="E185" s="3" t="s">
        <v>23</v>
      </c>
      <c r="F185" s="3" t="s">
        <v>24</v>
      </c>
      <c r="G185" s="3" t="s">
        <v>266</v>
      </c>
      <c r="H185" s="3" t="s">
        <v>62</v>
      </c>
      <c r="I185" s="3" t="s">
        <v>62</v>
      </c>
      <c r="J185" s="4" t="s">
        <v>235</v>
      </c>
      <c r="K185" s="4">
        <v>7</v>
      </c>
      <c r="L185" s="4">
        <f>K185/79*100</f>
        <v>8.8607594936708853</v>
      </c>
      <c r="M185" s="3" t="s">
        <v>2075</v>
      </c>
    </row>
    <row r="186" spans="1:13" ht="50.1" hidden="1" customHeight="1" x14ac:dyDescent="0.3">
      <c r="A186" s="3" t="s">
        <v>691</v>
      </c>
      <c r="B186" s="3" t="s">
        <v>692</v>
      </c>
      <c r="C186" s="3" t="s">
        <v>693</v>
      </c>
      <c r="D186" s="3" t="s">
        <v>99</v>
      </c>
      <c r="E186" s="3" t="s">
        <v>47</v>
      </c>
      <c r="F186" s="3" t="s">
        <v>24</v>
      </c>
      <c r="G186" s="3" t="s">
        <v>25</v>
      </c>
      <c r="H186" s="3" t="s">
        <v>39</v>
      </c>
      <c r="I186" s="3" t="s">
        <v>39</v>
      </c>
      <c r="J186" s="4" t="s">
        <v>694</v>
      </c>
      <c r="K186" s="4">
        <v>69</v>
      </c>
      <c r="L186" s="4">
        <f>K186/97*100</f>
        <v>71.134020618556704</v>
      </c>
      <c r="M186" s="3" t="s">
        <v>2072</v>
      </c>
    </row>
    <row r="187" spans="1:13" ht="50.1" hidden="1" customHeight="1" x14ac:dyDescent="0.3">
      <c r="A187" s="3" t="s">
        <v>695</v>
      </c>
      <c r="B187" s="3" t="s">
        <v>696</v>
      </c>
      <c r="C187" s="3" t="s">
        <v>697</v>
      </c>
      <c r="D187" s="3" t="s">
        <v>698</v>
      </c>
      <c r="E187" s="3" t="s">
        <v>699</v>
      </c>
      <c r="F187" s="3" t="s">
        <v>32</v>
      </c>
      <c r="G187" s="3" t="s">
        <v>249</v>
      </c>
      <c r="H187" s="3" t="s">
        <v>26</v>
      </c>
      <c r="I187" s="3" t="s">
        <v>26</v>
      </c>
      <c r="J187" s="4" t="s">
        <v>44</v>
      </c>
      <c r="K187" s="4">
        <v>17</v>
      </c>
      <c r="L187" s="4">
        <f>K187/36*100</f>
        <v>47.222222222222221</v>
      </c>
      <c r="M187" s="3" t="s">
        <v>2075</v>
      </c>
    </row>
    <row r="188" spans="1:13" ht="50.1" hidden="1" customHeight="1" x14ac:dyDescent="0.3">
      <c r="A188" s="3" t="s">
        <v>700</v>
      </c>
      <c r="B188" s="3" t="s">
        <v>701</v>
      </c>
      <c r="C188" s="3" t="s">
        <v>702</v>
      </c>
      <c r="D188" s="3" t="s">
        <v>421</v>
      </c>
      <c r="E188" s="3" t="s">
        <v>181</v>
      </c>
      <c r="F188" s="3" t="s">
        <v>32</v>
      </c>
      <c r="G188" s="3" t="s">
        <v>266</v>
      </c>
      <c r="H188" s="3" t="s">
        <v>49</v>
      </c>
      <c r="I188" s="3" t="s">
        <v>49</v>
      </c>
      <c r="J188" s="4" t="s">
        <v>456</v>
      </c>
      <c r="K188" s="4">
        <v>8</v>
      </c>
      <c r="L188" s="4">
        <f>K188/41*100</f>
        <v>19.512195121951219</v>
      </c>
      <c r="M188" s="3" t="s">
        <v>2075</v>
      </c>
    </row>
    <row r="189" spans="1:13" ht="50.1" hidden="1" customHeight="1" x14ac:dyDescent="0.3">
      <c r="A189" s="3" t="s">
        <v>703</v>
      </c>
      <c r="B189" s="3" t="s">
        <v>704</v>
      </c>
      <c r="C189" s="3" t="s">
        <v>299</v>
      </c>
      <c r="D189" s="3" t="s">
        <v>338</v>
      </c>
      <c r="E189" s="3" t="s">
        <v>170</v>
      </c>
      <c r="F189" s="3" t="s">
        <v>32</v>
      </c>
      <c r="G189" s="3" t="s">
        <v>83</v>
      </c>
      <c r="H189" s="3" t="s">
        <v>26</v>
      </c>
      <c r="I189" s="3" t="s">
        <v>26</v>
      </c>
      <c r="J189" s="4" t="s">
        <v>250</v>
      </c>
      <c r="K189" s="4">
        <v>27</v>
      </c>
      <c r="L189" s="4">
        <f>K189/36*100</f>
        <v>75</v>
      </c>
      <c r="M189" s="3" t="s">
        <v>2072</v>
      </c>
    </row>
    <row r="190" spans="1:13" ht="50.1" hidden="1" customHeight="1" x14ac:dyDescent="0.3">
      <c r="A190" s="3" t="s">
        <v>705</v>
      </c>
      <c r="B190" s="3" t="s">
        <v>706</v>
      </c>
      <c r="C190" s="3" t="s">
        <v>707</v>
      </c>
      <c r="D190" s="3" t="s">
        <v>291</v>
      </c>
      <c r="E190" s="3" t="s">
        <v>708</v>
      </c>
      <c r="F190" s="3" t="s">
        <v>24</v>
      </c>
      <c r="G190" s="3" t="s">
        <v>83</v>
      </c>
      <c r="H190" s="3" t="s">
        <v>33</v>
      </c>
      <c r="I190" s="3" t="s">
        <v>33</v>
      </c>
      <c r="J190" s="4" t="s">
        <v>124</v>
      </c>
      <c r="K190" s="4">
        <v>20</v>
      </c>
      <c r="L190" s="4">
        <f t="shared" ref="L190:L191" si="26">K190/100*100</f>
        <v>20</v>
      </c>
      <c r="M190" s="3" t="s">
        <v>2075</v>
      </c>
    </row>
    <row r="191" spans="1:13" ht="50.1" hidden="1" customHeight="1" x14ac:dyDescent="0.3">
      <c r="A191" s="3" t="s">
        <v>709</v>
      </c>
      <c r="B191" s="3" t="s">
        <v>710</v>
      </c>
      <c r="C191" s="3" t="s">
        <v>711</v>
      </c>
      <c r="D191" s="3" t="s">
        <v>650</v>
      </c>
      <c r="E191" s="3" t="s">
        <v>712</v>
      </c>
      <c r="F191" s="3" t="s">
        <v>24</v>
      </c>
      <c r="G191" s="3" t="s">
        <v>140</v>
      </c>
      <c r="H191" s="3" t="s">
        <v>33</v>
      </c>
      <c r="I191" s="3" t="s">
        <v>33</v>
      </c>
      <c r="J191" s="4" t="s">
        <v>713</v>
      </c>
      <c r="K191" s="4">
        <v>30</v>
      </c>
      <c r="L191" s="4">
        <f t="shared" si="26"/>
        <v>30</v>
      </c>
      <c r="M191" s="3" t="s">
        <v>2075</v>
      </c>
    </row>
    <row r="192" spans="1:13" ht="50.1" hidden="1" customHeight="1" x14ac:dyDescent="0.3">
      <c r="A192" s="3" t="s">
        <v>714</v>
      </c>
      <c r="B192" s="3" t="s">
        <v>715</v>
      </c>
      <c r="C192" s="3" t="s">
        <v>716</v>
      </c>
      <c r="D192" s="3" t="s">
        <v>37</v>
      </c>
      <c r="E192" s="3" t="s">
        <v>717</v>
      </c>
      <c r="F192" s="3" t="s">
        <v>24</v>
      </c>
      <c r="G192" s="3" t="s">
        <v>130</v>
      </c>
      <c r="H192" s="3" t="s">
        <v>49</v>
      </c>
      <c r="I192" s="3" t="s">
        <v>49</v>
      </c>
      <c r="J192" s="4" t="s">
        <v>182</v>
      </c>
      <c r="K192" s="4">
        <v>10</v>
      </c>
      <c r="L192" s="4">
        <f>K192/41*100</f>
        <v>24.390243902439025</v>
      </c>
      <c r="M192" s="3" t="s">
        <v>2075</v>
      </c>
    </row>
    <row r="193" spans="1:13" ht="50.1" hidden="1" customHeight="1" x14ac:dyDescent="0.3">
      <c r="A193" s="3" t="s">
        <v>718</v>
      </c>
      <c r="B193" s="3" t="s">
        <v>719</v>
      </c>
      <c r="C193" s="3" t="s">
        <v>394</v>
      </c>
      <c r="D193" s="3" t="s">
        <v>720</v>
      </c>
      <c r="E193" s="3" t="s">
        <v>38</v>
      </c>
      <c r="F193" s="3" t="s">
        <v>24</v>
      </c>
      <c r="G193" s="3" t="s">
        <v>83</v>
      </c>
      <c r="H193" s="3" t="s">
        <v>41</v>
      </c>
      <c r="I193" s="3" t="s">
        <v>41</v>
      </c>
      <c r="J193" s="4" t="s">
        <v>210</v>
      </c>
      <c r="K193" s="4">
        <v>21</v>
      </c>
      <c r="L193" s="4">
        <f>K193/36*100</f>
        <v>58.333333333333336</v>
      </c>
      <c r="M193" s="3" t="s">
        <v>2074</v>
      </c>
    </row>
    <row r="194" spans="1:13" ht="50.1" hidden="1" customHeight="1" x14ac:dyDescent="0.3">
      <c r="A194" s="3" t="s">
        <v>721</v>
      </c>
      <c r="B194" s="3"/>
      <c r="C194" s="3" t="s">
        <v>722</v>
      </c>
      <c r="D194" s="3" t="s">
        <v>154</v>
      </c>
      <c r="E194" s="3"/>
      <c r="F194" s="3"/>
      <c r="G194" s="3"/>
      <c r="H194" s="3" t="s">
        <v>62</v>
      </c>
      <c r="I194" s="3" t="s">
        <v>62</v>
      </c>
      <c r="J194" s="4" t="s">
        <v>713</v>
      </c>
      <c r="K194" s="4">
        <v>30</v>
      </c>
      <c r="L194" s="4">
        <f t="shared" ref="L194:L195" si="27">K194/79*100</f>
        <v>37.974683544303801</v>
      </c>
      <c r="M194" s="3" t="s">
        <v>2075</v>
      </c>
    </row>
    <row r="195" spans="1:13" ht="50.1" hidden="1" customHeight="1" x14ac:dyDescent="0.3">
      <c r="A195" s="3" t="s">
        <v>723</v>
      </c>
      <c r="B195" s="3"/>
      <c r="C195" s="3" t="s">
        <v>724</v>
      </c>
      <c r="D195" s="3" t="s">
        <v>725</v>
      </c>
      <c r="E195" s="3"/>
      <c r="F195" s="3"/>
      <c r="G195" s="3"/>
      <c r="H195" s="3" t="s">
        <v>62</v>
      </c>
      <c r="I195" s="3" t="s">
        <v>62</v>
      </c>
      <c r="J195" s="4" t="s">
        <v>585</v>
      </c>
      <c r="K195" s="4">
        <v>12</v>
      </c>
      <c r="L195" s="4">
        <f t="shared" si="27"/>
        <v>15.18987341772152</v>
      </c>
      <c r="M195" s="3" t="s">
        <v>2075</v>
      </c>
    </row>
    <row r="196" spans="1:13" ht="50.1" hidden="1" customHeight="1" x14ac:dyDescent="0.3">
      <c r="A196" s="3" t="s">
        <v>726</v>
      </c>
      <c r="B196" s="3" t="s">
        <v>727</v>
      </c>
      <c r="C196" s="3" t="s">
        <v>728</v>
      </c>
      <c r="D196" s="3" t="s">
        <v>112</v>
      </c>
      <c r="E196" s="3" t="s">
        <v>708</v>
      </c>
      <c r="F196" s="3" t="s">
        <v>24</v>
      </c>
      <c r="G196" s="3" t="s">
        <v>25</v>
      </c>
      <c r="H196" s="3" t="s">
        <v>39</v>
      </c>
      <c r="I196" s="3" t="s">
        <v>39</v>
      </c>
      <c r="J196" s="4" t="s">
        <v>54</v>
      </c>
      <c r="K196" s="4">
        <v>22</v>
      </c>
      <c r="L196" s="4">
        <f>K196/97*100</f>
        <v>22.680412371134022</v>
      </c>
      <c r="M196" s="3" t="s">
        <v>2075</v>
      </c>
    </row>
    <row r="197" spans="1:13" ht="50.1" hidden="1" customHeight="1" x14ac:dyDescent="0.3">
      <c r="A197" s="3" t="s">
        <v>729</v>
      </c>
      <c r="B197" s="3" t="s">
        <v>730</v>
      </c>
      <c r="C197" s="3" t="s">
        <v>731</v>
      </c>
      <c r="D197" s="3" t="s">
        <v>470</v>
      </c>
      <c r="E197" s="3" t="s">
        <v>187</v>
      </c>
      <c r="F197" s="3" t="s">
        <v>32</v>
      </c>
      <c r="G197" s="3" t="s">
        <v>266</v>
      </c>
      <c r="H197" s="3" t="s">
        <v>49</v>
      </c>
      <c r="I197" s="3" t="s">
        <v>49</v>
      </c>
      <c r="J197" s="4" t="s">
        <v>63</v>
      </c>
      <c r="K197" s="4">
        <v>0</v>
      </c>
      <c r="L197" s="4">
        <f>K197/41*100</f>
        <v>0</v>
      </c>
      <c r="M197" s="3" t="s">
        <v>2075</v>
      </c>
    </row>
    <row r="198" spans="1:13" ht="50.1" hidden="1" customHeight="1" x14ac:dyDescent="0.3">
      <c r="A198" s="3" t="s">
        <v>732</v>
      </c>
      <c r="B198" s="3" t="s">
        <v>733</v>
      </c>
      <c r="C198" s="3" t="s">
        <v>734</v>
      </c>
      <c r="D198" s="3" t="s">
        <v>735</v>
      </c>
      <c r="E198" s="3" t="s">
        <v>431</v>
      </c>
      <c r="F198" s="3" t="s">
        <v>24</v>
      </c>
      <c r="G198" s="3" t="s">
        <v>57</v>
      </c>
      <c r="H198" s="3" t="s">
        <v>62</v>
      </c>
      <c r="I198" s="3" t="s">
        <v>62</v>
      </c>
      <c r="J198" s="4" t="s">
        <v>171</v>
      </c>
      <c r="K198" s="4">
        <v>4</v>
      </c>
      <c r="L198" s="4">
        <f>K198/79*100</f>
        <v>5.0632911392405067</v>
      </c>
      <c r="M198" s="3" t="s">
        <v>2075</v>
      </c>
    </row>
    <row r="199" spans="1:13" ht="50.1" hidden="1" customHeight="1" x14ac:dyDescent="0.3">
      <c r="A199" s="3" t="s">
        <v>736</v>
      </c>
      <c r="B199" s="3" t="s">
        <v>737</v>
      </c>
      <c r="C199" s="3" t="s">
        <v>738</v>
      </c>
      <c r="D199" s="3" t="s">
        <v>180</v>
      </c>
      <c r="E199" s="3" t="s">
        <v>364</v>
      </c>
      <c r="F199" s="3" t="s">
        <v>32</v>
      </c>
      <c r="G199" s="3" t="s">
        <v>25</v>
      </c>
      <c r="H199" s="3" t="s">
        <v>39</v>
      </c>
      <c r="I199" s="3" t="s">
        <v>39</v>
      </c>
      <c r="J199" s="4" t="s">
        <v>113</v>
      </c>
      <c r="K199" s="4">
        <v>25</v>
      </c>
      <c r="L199" s="4">
        <f>K199/97*100</f>
        <v>25.773195876288657</v>
      </c>
      <c r="M199" s="3" t="s">
        <v>2075</v>
      </c>
    </row>
    <row r="200" spans="1:13" ht="50.1" hidden="1" customHeight="1" x14ac:dyDescent="0.3">
      <c r="A200" s="3" t="s">
        <v>739</v>
      </c>
      <c r="B200" s="3" t="s">
        <v>740</v>
      </c>
      <c r="C200" s="3" t="s">
        <v>741</v>
      </c>
      <c r="D200" s="3" t="s">
        <v>465</v>
      </c>
      <c r="E200" s="3" t="s">
        <v>742</v>
      </c>
      <c r="F200" s="3" t="s">
        <v>32</v>
      </c>
      <c r="G200" s="3" t="s">
        <v>130</v>
      </c>
      <c r="H200" s="3" t="s">
        <v>26</v>
      </c>
      <c r="I200" s="3" t="s">
        <v>26</v>
      </c>
      <c r="J200" s="4" t="s">
        <v>235</v>
      </c>
      <c r="K200" s="4">
        <v>7</v>
      </c>
      <c r="L200" s="4">
        <f>K200/36*100</f>
        <v>19.444444444444446</v>
      </c>
      <c r="M200" s="3" t="s">
        <v>2075</v>
      </c>
    </row>
    <row r="201" spans="1:13" ht="50.1" hidden="1" customHeight="1" x14ac:dyDescent="0.3">
      <c r="A201" s="3" t="s">
        <v>743</v>
      </c>
      <c r="B201" s="3" t="s">
        <v>744</v>
      </c>
      <c r="C201" s="3" t="s">
        <v>745</v>
      </c>
      <c r="D201" s="3" t="s">
        <v>378</v>
      </c>
      <c r="E201" s="3" t="s">
        <v>746</v>
      </c>
      <c r="F201" s="3" t="s">
        <v>32</v>
      </c>
      <c r="G201" s="3" t="s">
        <v>266</v>
      </c>
      <c r="H201" s="3" t="s">
        <v>49</v>
      </c>
      <c r="I201" s="3" t="s">
        <v>49</v>
      </c>
      <c r="J201" s="4" t="s">
        <v>288</v>
      </c>
      <c r="K201" s="4">
        <v>15</v>
      </c>
      <c r="L201" s="4">
        <f>K201/41*100</f>
        <v>36.585365853658537</v>
      </c>
      <c r="M201" s="3" t="s">
        <v>2075</v>
      </c>
    </row>
    <row r="202" spans="1:13" ht="50.1" hidden="1" customHeight="1" x14ac:dyDescent="0.3">
      <c r="A202" s="3" t="s">
        <v>747</v>
      </c>
      <c r="B202" s="3" t="s">
        <v>748</v>
      </c>
      <c r="C202" s="3" t="s">
        <v>749</v>
      </c>
      <c r="D202" s="3" t="s">
        <v>750</v>
      </c>
      <c r="E202" s="3" t="s">
        <v>751</v>
      </c>
      <c r="F202" s="3" t="s">
        <v>24</v>
      </c>
      <c r="G202" s="3" t="s">
        <v>83</v>
      </c>
      <c r="H202" s="3" t="s">
        <v>41</v>
      </c>
      <c r="I202" s="3" t="s">
        <v>41</v>
      </c>
      <c r="J202" s="4" t="s">
        <v>288</v>
      </c>
      <c r="K202" s="4">
        <v>15</v>
      </c>
      <c r="L202" s="4">
        <f t="shared" ref="L202:L203" si="28">K202/36*100</f>
        <v>41.666666666666671</v>
      </c>
      <c r="M202" s="3" t="s">
        <v>2075</v>
      </c>
    </row>
    <row r="203" spans="1:13" ht="50.1" hidden="1" customHeight="1" x14ac:dyDescent="0.3">
      <c r="A203" s="3" t="s">
        <v>752</v>
      </c>
      <c r="B203" s="3" t="s">
        <v>753</v>
      </c>
      <c r="C203" s="3" t="s">
        <v>754</v>
      </c>
      <c r="D203" s="3" t="s">
        <v>403</v>
      </c>
      <c r="E203" s="3" t="s">
        <v>215</v>
      </c>
      <c r="F203" s="3" t="s">
        <v>24</v>
      </c>
      <c r="G203" s="3" t="s">
        <v>25</v>
      </c>
      <c r="H203" s="3" t="s">
        <v>41</v>
      </c>
      <c r="I203" s="3" t="s">
        <v>41</v>
      </c>
      <c r="J203" s="4" t="s">
        <v>281</v>
      </c>
      <c r="K203" s="4">
        <v>28</v>
      </c>
      <c r="L203" s="4">
        <f t="shared" si="28"/>
        <v>77.777777777777786</v>
      </c>
      <c r="M203" s="3" t="s">
        <v>2073</v>
      </c>
    </row>
    <row r="204" spans="1:13" ht="50.1" hidden="1" customHeight="1" x14ac:dyDescent="0.3">
      <c r="A204" s="3" t="s">
        <v>755</v>
      </c>
      <c r="B204" s="3" t="s">
        <v>756</v>
      </c>
      <c r="C204" s="3" t="s">
        <v>757</v>
      </c>
      <c r="D204" s="3" t="s">
        <v>758</v>
      </c>
      <c r="E204" s="3" t="s">
        <v>759</v>
      </c>
      <c r="F204" s="3" t="s">
        <v>32</v>
      </c>
      <c r="G204" s="3" t="s">
        <v>119</v>
      </c>
      <c r="H204" s="3" t="s">
        <v>39</v>
      </c>
      <c r="I204" s="3" t="s">
        <v>39</v>
      </c>
      <c r="J204" s="4" t="s">
        <v>120</v>
      </c>
      <c r="K204" s="4">
        <v>18</v>
      </c>
      <c r="L204" s="4">
        <f>K204/97*100</f>
        <v>18.556701030927837</v>
      </c>
      <c r="M204" s="3" t="s">
        <v>2075</v>
      </c>
    </row>
    <row r="205" spans="1:13" ht="50.1" hidden="1" customHeight="1" x14ac:dyDescent="0.3">
      <c r="A205" s="3" t="s">
        <v>760</v>
      </c>
      <c r="B205" s="3" t="s">
        <v>761</v>
      </c>
      <c r="C205" s="3" t="s">
        <v>762</v>
      </c>
      <c r="D205" s="3" t="s">
        <v>46</v>
      </c>
      <c r="E205" s="3" t="s">
        <v>259</v>
      </c>
      <c r="F205" s="3" t="s">
        <v>24</v>
      </c>
      <c r="G205" s="3" t="s">
        <v>234</v>
      </c>
      <c r="H205" s="3" t="s">
        <v>74</v>
      </c>
      <c r="I205" s="3" t="s">
        <v>74</v>
      </c>
      <c r="J205" s="4" t="s">
        <v>144</v>
      </c>
      <c r="K205" s="4">
        <v>16</v>
      </c>
      <c r="L205" s="4">
        <f>K205/84*100</f>
        <v>19.047619047619047</v>
      </c>
      <c r="M205" s="3" t="s">
        <v>2075</v>
      </c>
    </row>
    <row r="206" spans="1:13" ht="50.1" hidden="1" customHeight="1" x14ac:dyDescent="0.3">
      <c r="A206" s="3" t="s">
        <v>763</v>
      </c>
      <c r="B206" s="3"/>
      <c r="C206" s="3" t="s">
        <v>86</v>
      </c>
      <c r="D206" s="3" t="s">
        <v>764</v>
      </c>
      <c r="E206" s="3"/>
      <c r="F206" s="3"/>
      <c r="G206" s="3"/>
      <c r="H206" s="3" t="s">
        <v>33</v>
      </c>
      <c r="I206" s="3" t="s">
        <v>33</v>
      </c>
      <c r="J206" s="4" t="s">
        <v>486</v>
      </c>
      <c r="K206" s="4">
        <v>47</v>
      </c>
      <c r="L206" s="4">
        <f>K206/100*100</f>
        <v>47</v>
      </c>
      <c r="M206" s="3" t="s">
        <v>2075</v>
      </c>
    </row>
    <row r="207" spans="1:13" ht="50.1" hidden="1" customHeight="1" x14ac:dyDescent="0.3">
      <c r="A207" s="3" t="s">
        <v>765</v>
      </c>
      <c r="B207" s="3"/>
      <c r="C207" s="3" t="s">
        <v>766</v>
      </c>
      <c r="D207" s="3" t="s">
        <v>314</v>
      </c>
      <c r="E207" s="3"/>
      <c r="F207" s="3"/>
      <c r="G207" s="3"/>
      <c r="H207" s="3" t="s">
        <v>41</v>
      </c>
      <c r="I207" s="3" t="s">
        <v>41</v>
      </c>
      <c r="J207" s="4" t="s">
        <v>447</v>
      </c>
      <c r="K207" s="4">
        <v>5</v>
      </c>
      <c r="L207" s="4">
        <f t="shared" ref="L207:L208" si="29">K207/36*100</f>
        <v>13.888888888888889</v>
      </c>
      <c r="M207" s="3" t="s">
        <v>2075</v>
      </c>
    </row>
    <row r="208" spans="1:13" ht="50.1" hidden="1" customHeight="1" x14ac:dyDescent="0.3">
      <c r="A208" s="3" t="s">
        <v>767</v>
      </c>
      <c r="B208" s="3" t="s">
        <v>768</v>
      </c>
      <c r="C208" s="3" t="s">
        <v>769</v>
      </c>
      <c r="D208" s="3" t="s">
        <v>175</v>
      </c>
      <c r="E208" s="3" t="s">
        <v>187</v>
      </c>
      <c r="F208" s="3" t="s">
        <v>32</v>
      </c>
      <c r="G208" s="3" t="s">
        <v>83</v>
      </c>
      <c r="H208" s="3" t="s">
        <v>41</v>
      </c>
      <c r="I208" s="3" t="s">
        <v>41</v>
      </c>
      <c r="J208" s="4" t="s">
        <v>113</v>
      </c>
      <c r="K208" s="4">
        <v>25</v>
      </c>
      <c r="L208" s="4">
        <f t="shared" si="29"/>
        <v>69.444444444444443</v>
      </c>
      <c r="M208" s="3" t="s">
        <v>2073</v>
      </c>
    </row>
    <row r="209" spans="1:13" ht="50.1" hidden="1" customHeight="1" x14ac:dyDescent="0.3">
      <c r="A209" s="3" t="s">
        <v>770</v>
      </c>
      <c r="B209" s="3"/>
      <c r="C209" s="3" t="s">
        <v>771</v>
      </c>
      <c r="D209" s="3" t="s">
        <v>314</v>
      </c>
      <c r="E209" s="3"/>
      <c r="F209" s="3"/>
      <c r="G209" s="3"/>
      <c r="H209" s="3" t="s">
        <v>62</v>
      </c>
      <c r="I209" s="3" t="s">
        <v>62</v>
      </c>
      <c r="J209" s="4" t="s">
        <v>456</v>
      </c>
      <c r="K209" s="4">
        <v>8</v>
      </c>
      <c r="L209" s="4">
        <f>K209/79*100</f>
        <v>10.126582278481013</v>
      </c>
      <c r="M209" s="3" t="s">
        <v>2075</v>
      </c>
    </row>
    <row r="210" spans="1:13" ht="50.1" hidden="1" customHeight="1" x14ac:dyDescent="0.3">
      <c r="A210" s="3" t="s">
        <v>773</v>
      </c>
      <c r="B210" s="3"/>
      <c r="C210" s="3" t="s">
        <v>774</v>
      </c>
      <c r="D210" s="3" t="s">
        <v>227</v>
      </c>
      <c r="E210" s="3"/>
      <c r="F210" s="3"/>
      <c r="G210" s="3"/>
      <c r="H210" s="3" t="s">
        <v>49</v>
      </c>
      <c r="I210" s="3" t="s">
        <v>49</v>
      </c>
      <c r="J210" s="4" t="s">
        <v>54</v>
      </c>
      <c r="K210" s="4">
        <v>22</v>
      </c>
      <c r="L210" s="4">
        <f>K210/41*100</f>
        <v>53.658536585365859</v>
      </c>
      <c r="M210" s="3" t="s">
        <v>2075</v>
      </c>
    </row>
    <row r="211" spans="1:13" ht="50.1" hidden="1" customHeight="1" x14ac:dyDescent="0.3">
      <c r="A211" s="3" t="s">
        <v>775</v>
      </c>
      <c r="B211" s="3"/>
      <c r="C211" s="3" t="s">
        <v>776</v>
      </c>
      <c r="D211" s="3" t="s">
        <v>373</v>
      </c>
      <c r="E211" s="3"/>
      <c r="F211" s="3"/>
      <c r="G211" s="3"/>
      <c r="H211" s="3" t="s">
        <v>62</v>
      </c>
      <c r="I211" s="3" t="s">
        <v>62</v>
      </c>
      <c r="J211" s="4" t="s">
        <v>54</v>
      </c>
      <c r="K211" s="4">
        <v>22</v>
      </c>
      <c r="L211" s="4">
        <f>K211/79*100</f>
        <v>27.848101265822784</v>
      </c>
      <c r="M211" s="3" t="s">
        <v>2075</v>
      </c>
    </row>
    <row r="212" spans="1:13" ht="50.1" hidden="1" customHeight="1" x14ac:dyDescent="0.3">
      <c r="A212" s="3" t="s">
        <v>777</v>
      </c>
      <c r="B212" s="3" t="s">
        <v>778</v>
      </c>
      <c r="C212" s="3" t="s">
        <v>546</v>
      </c>
      <c r="D212" s="3" t="s">
        <v>204</v>
      </c>
      <c r="E212" s="3" t="s">
        <v>547</v>
      </c>
      <c r="F212" s="3" t="s">
        <v>32</v>
      </c>
      <c r="G212" s="3" t="s">
        <v>83</v>
      </c>
      <c r="H212" s="3" t="s">
        <v>74</v>
      </c>
      <c r="I212" s="3" t="s">
        <v>74</v>
      </c>
      <c r="J212" s="4" t="s">
        <v>44</v>
      </c>
      <c r="K212" s="4">
        <v>17</v>
      </c>
      <c r="L212" s="4">
        <f>K212/84*100</f>
        <v>20.238095238095237</v>
      </c>
      <c r="M212" s="3" t="s">
        <v>2075</v>
      </c>
    </row>
    <row r="213" spans="1:13" ht="50.1" hidden="1" customHeight="1" x14ac:dyDescent="0.3">
      <c r="A213" s="3" t="s">
        <v>779</v>
      </c>
      <c r="B213" s="3" t="s">
        <v>780</v>
      </c>
      <c r="C213" s="3" t="s">
        <v>781</v>
      </c>
      <c r="D213" s="3" t="s">
        <v>154</v>
      </c>
      <c r="E213" s="3" t="s">
        <v>364</v>
      </c>
      <c r="F213" s="3" t="s">
        <v>32</v>
      </c>
      <c r="G213" s="3" t="s">
        <v>266</v>
      </c>
      <c r="H213" s="3" t="s">
        <v>41</v>
      </c>
      <c r="I213" s="3" t="s">
        <v>41</v>
      </c>
      <c r="J213" s="4" t="s">
        <v>144</v>
      </c>
      <c r="K213" s="4">
        <v>16</v>
      </c>
      <c r="L213" s="4">
        <f t="shared" ref="L213:L214" si="30">K213/36*100</f>
        <v>44.444444444444443</v>
      </c>
      <c r="M213" s="3" t="s">
        <v>2075</v>
      </c>
    </row>
    <row r="214" spans="1:13" ht="50.1" hidden="1" customHeight="1" x14ac:dyDescent="0.3">
      <c r="A214" s="3" t="s">
        <v>782</v>
      </c>
      <c r="B214" s="3" t="s">
        <v>783</v>
      </c>
      <c r="C214" s="3" t="s">
        <v>784</v>
      </c>
      <c r="D214" s="3" t="s">
        <v>650</v>
      </c>
      <c r="E214" s="3" t="s">
        <v>164</v>
      </c>
      <c r="F214" s="3" t="s">
        <v>24</v>
      </c>
      <c r="G214" s="3" t="s">
        <v>25</v>
      </c>
      <c r="H214" s="3" t="s">
        <v>26</v>
      </c>
      <c r="I214" s="3" t="s">
        <v>26</v>
      </c>
      <c r="J214" s="4" t="s">
        <v>210</v>
      </c>
      <c r="K214" s="4">
        <v>21</v>
      </c>
      <c r="L214" s="4">
        <f t="shared" si="30"/>
        <v>58.333333333333336</v>
      </c>
      <c r="M214" s="3" t="s">
        <v>2074</v>
      </c>
    </row>
    <row r="215" spans="1:13" ht="50.1" hidden="1" customHeight="1" x14ac:dyDescent="0.3">
      <c r="A215" s="3" t="s">
        <v>785</v>
      </c>
      <c r="B215" s="3" t="s">
        <v>786</v>
      </c>
      <c r="C215" s="3" t="s">
        <v>787</v>
      </c>
      <c r="D215" s="3" t="s">
        <v>112</v>
      </c>
      <c r="E215" s="3" t="s">
        <v>193</v>
      </c>
      <c r="F215" s="3" t="s">
        <v>24</v>
      </c>
      <c r="G215" s="3" t="s">
        <v>140</v>
      </c>
      <c r="H215" s="3" t="s">
        <v>62</v>
      </c>
      <c r="I215" s="3" t="s">
        <v>62</v>
      </c>
      <c r="J215" s="4" t="s">
        <v>171</v>
      </c>
      <c r="K215" s="4">
        <v>4</v>
      </c>
      <c r="L215" s="4">
        <f>K215/79*100</f>
        <v>5.0632911392405067</v>
      </c>
      <c r="M215" s="3" t="s">
        <v>2075</v>
      </c>
    </row>
    <row r="216" spans="1:13" ht="50.1" hidden="1" customHeight="1" x14ac:dyDescent="0.3">
      <c r="A216" s="3" t="s">
        <v>788</v>
      </c>
      <c r="B216" s="3" t="s">
        <v>789</v>
      </c>
      <c r="C216" s="3" t="s">
        <v>790</v>
      </c>
      <c r="D216" s="3" t="s">
        <v>99</v>
      </c>
      <c r="E216" s="3" t="s">
        <v>135</v>
      </c>
      <c r="F216" s="3" t="s">
        <v>24</v>
      </c>
      <c r="G216" s="3" t="s">
        <v>83</v>
      </c>
      <c r="H216" s="3" t="s">
        <v>33</v>
      </c>
      <c r="I216" s="3" t="s">
        <v>33</v>
      </c>
      <c r="J216" s="4" t="s">
        <v>141</v>
      </c>
      <c r="K216" s="4">
        <v>23</v>
      </c>
      <c r="L216" s="4">
        <f>K216/100*100</f>
        <v>23</v>
      </c>
      <c r="M216" s="3" t="s">
        <v>2075</v>
      </c>
    </row>
    <row r="217" spans="1:13" ht="50.1" hidden="1" customHeight="1" x14ac:dyDescent="0.3">
      <c r="A217" s="3" t="s">
        <v>791</v>
      </c>
      <c r="B217" s="3" t="s">
        <v>792</v>
      </c>
      <c r="C217" s="3" t="s">
        <v>101</v>
      </c>
      <c r="D217" s="3" t="s">
        <v>793</v>
      </c>
      <c r="E217" s="3" t="s">
        <v>187</v>
      </c>
      <c r="F217" s="3" t="s">
        <v>32</v>
      </c>
      <c r="G217" s="3" t="s">
        <v>266</v>
      </c>
      <c r="H217" s="3" t="s">
        <v>49</v>
      </c>
      <c r="I217" s="3" t="s">
        <v>49</v>
      </c>
      <c r="J217" s="4" t="s">
        <v>44</v>
      </c>
      <c r="K217" s="4">
        <v>17</v>
      </c>
      <c r="L217" s="4">
        <f>K217/41*100</f>
        <v>41.463414634146339</v>
      </c>
      <c r="M217" s="3" t="s">
        <v>2075</v>
      </c>
    </row>
    <row r="218" spans="1:13" ht="50.1" hidden="1" customHeight="1" x14ac:dyDescent="0.3">
      <c r="A218" s="3" t="s">
        <v>794</v>
      </c>
      <c r="B218" s="3"/>
      <c r="C218" s="3" t="s">
        <v>795</v>
      </c>
      <c r="D218" s="3" t="s">
        <v>314</v>
      </c>
      <c r="E218" s="3"/>
      <c r="F218" s="3"/>
      <c r="G218" s="3"/>
      <c r="H218" s="3" t="s">
        <v>33</v>
      </c>
      <c r="I218" s="3" t="s">
        <v>33</v>
      </c>
      <c r="J218" s="4" t="s">
        <v>796</v>
      </c>
      <c r="K218" s="4">
        <v>53</v>
      </c>
      <c r="L218" s="4">
        <f t="shared" ref="L218:L219" si="31">K218/100*100</f>
        <v>53</v>
      </c>
      <c r="M218" s="3" t="s">
        <v>2075</v>
      </c>
    </row>
    <row r="219" spans="1:13" ht="50.1" hidden="1" customHeight="1" x14ac:dyDescent="0.3">
      <c r="A219" s="3" t="s">
        <v>797</v>
      </c>
      <c r="B219" s="3"/>
      <c r="C219" s="3" t="s">
        <v>798</v>
      </c>
      <c r="D219" s="3" t="s">
        <v>678</v>
      </c>
      <c r="E219" s="3"/>
      <c r="F219" s="3"/>
      <c r="G219" s="3"/>
      <c r="H219" s="3" t="s">
        <v>33</v>
      </c>
      <c r="I219" s="3" t="s">
        <v>33</v>
      </c>
      <c r="J219" s="4" t="s">
        <v>34</v>
      </c>
      <c r="K219" s="4">
        <v>60</v>
      </c>
      <c r="L219" s="4">
        <f t="shared" si="31"/>
        <v>60</v>
      </c>
      <c r="M219" s="3" t="s">
        <v>2075</v>
      </c>
    </row>
    <row r="220" spans="1:13" ht="50.1" hidden="1" customHeight="1" x14ac:dyDescent="0.3">
      <c r="A220" s="3" t="s">
        <v>799</v>
      </c>
      <c r="B220" s="3"/>
      <c r="C220" s="3" t="s">
        <v>649</v>
      </c>
      <c r="D220" s="3" t="s">
        <v>800</v>
      </c>
      <c r="E220" s="3"/>
      <c r="F220" s="3"/>
      <c r="G220" s="3"/>
      <c r="H220" s="3" t="s">
        <v>74</v>
      </c>
      <c r="I220" s="3" t="s">
        <v>74</v>
      </c>
      <c r="J220" s="4" t="s">
        <v>44</v>
      </c>
      <c r="K220" s="4">
        <v>17</v>
      </c>
      <c r="L220" s="4">
        <f t="shared" ref="L220:L221" si="32">K220/84*100</f>
        <v>20.238095238095237</v>
      </c>
      <c r="M220" s="3" t="s">
        <v>2075</v>
      </c>
    </row>
    <row r="221" spans="1:13" ht="50.1" hidden="1" customHeight="1" x14ac:dyDescent="0.3">
      <c r="A221" s="3" t="s">
        <v>801</v>
      </c>
      <c r="B221" s="3" t="s">
        <v>802</v>
      </c>
      <c r="C221" s="3" t="s">
        <v>803</v>
      </c>
      <c r="D221" s="3" t="s">
        <v>470</v>
      </c>
      <c r="E221" s="3" t="s">
        <v>77</v>
      </c>
      <c r="F221" s="3" t="s">
        <v>32</v>
      </c>
      <c r="G221" s="3" t="s">
        <v>130</v>
      </c>
      <c r="H221" s="3" t="s">
        <v>74</v>
      </c>
      <c r="I221" s="3" t="s">
        <v>74</v>
      </c>
      <c r="J221" s="4" t="s">
        <v>235</v>
      </c>
      <c r="K221" s="4">
        <v>7</v>
      </c>
      <c r="L221" s="4">
        <f t="shared" si="32"/>
        <v>8.3333333333333321</v>
      </c>
      <c r="M221" s="3" t="s">
        <v>2075</v>
      </c>
    </row>
    <row r="222" spans="1:13" ht="50.1" hidden="1" customHeight="1" x14ac:dyDescent="0.3">
      <c r="A222" s="3" t="s">
        <v>804</v>
      </c>
      <c r="B222" s="3"/>
      <c r="C222" s="3" t="s">
        <v>798</v>
      </c>
      <c r="D222" s="3" t="s">
        <v>192</v>
      </c>
      <c r="E222" s="3"/>
      <c r="F222" s="3"/>
      <c r="G222" s="3"/>
      <c r="H222" s="3" t="s">
        <v>41</v>
      </c>
      <c r="I222" s="3" t="s">
        <v>41</v>
      </c>
      <c r="J222" s="4" t="s">
        <v>585</v>
      </c>
      <c r="K222" s="4">
        <v>12</v>
      </c>
      <c r="L222" s="4">
        <f>K222/36*100</f>
        <v>33.333333333333329</v>
      </c>
      <c r="M222" s="3" t="s">
        <v>2075</v>
      </c>
    </row>
    <row r="223" spans="1:13" ht="50.1" hidden="1" customHeight="1" x14ac:dyDescent="0.3">
      <c r="A223" s="3" t="s">
        <v>805</v>
      </c>
      <c r="B223" s="3"/>
      <c r="C223" s="3" t="s">
        <v>806</v>
      </c>
      <c r="D223" s="3" t="s">
        <v>616</v>
      </c>
      <c r="E223" s="3"/>
      <c r="F223" s="3"/>
      <c r="G223" s="3"/>
      <c r="H223" s="3" t="s">
        <v>33</v>
      </c>
      <c r="I223" s="3" t="s">
        <v>33</v>
      </c>
      <c r="J223" s="4" t="s">
        <v>808</v>
      </c>
      <c r="K223" s="4">
        <v>43</v>
      </c>
      <c r="L223" s="4">
        <f>K223/100*100</f>
        <v>43</v>
      </c>
      <c r="M223" s="3" t="s">
        <v>2075</v>
      </c>
    </row>
    <row r="224" spans="1:13" ht="50.1" hidden="1" customHeight="1" x14ac:dyDescent="0.3">
      <c r="A224" s="3" t="s">
        <v>809</v>
      </c>
      <c r="B224" s="3" t="s">
        <v>810</v>
      </c>
      <c r="C224" s="3" t="s">
        <v>811</v>
      </c>
      <c r="D224" s="3" t="s">
        <v>343</v>
      </c>
      <c r="E224" s="3" t="s">
        <v>812</v>
      </c>
      <c r="F224" s="3" t="s">
        <v>32</v>
      </c>
      <c r="G224" s="3" t="s">
        <v>25</v>
      </c>
      <c r="H224" s="3" t="s">
        <v>62</v>
      </c>
      <c r="I224" s="3" t="s">
        <v>62</v>
      </c>
      <c r="J224" s="4" t="s">
        <v>447</v>
      </c>
      <c r="K224" s="4">
        <v>5</v>
      </c>
      <c r="L224" s="4">
        <f>K224/79*100</f>
        <v>6.3291139240506329</v>
      </c>
      <c r="M224" s="3" t="s">
        <v>2075</v>
      </c>
    </row>
    <row r="225" spans="1:13" ht="50.1" hidden="1" customHeight="1" x14ac:dyDescent="0.3">
      <c r="A225" s="3" t="s">
        <v>813</v>
      </c>
      <c r="B225" s="3" t="s">
        <v>814</v>
      </c>
      <c r="C225" s="3" t="s">
        <v>815</v>
      </c>
      <c r="D225" s="3" t="s">
        <v>378</v>
      </c>
      <c r="E225" s="3" t="s">
        <v>77</v>
      </c>
      <c r="F225" s="3" t="s">
        <v>32</v>
      </c>
      <c r="G225" s="3" t="s">
        <v>266</v>
      </c>
      <c r="H225" s="3" t="s">
        <v>41</v>
      </c>
      <c r="I225" s="3" t="s">
        <v>41</v>
      </c>
      <c r="J225" s="4" t="s">
        <v>120</v>
      </c>
      <c r="K225" s="4">
        <v>18</v>
      </c>
      <c r="L225" s="4">
        <f>K225/36*100</f>
        <v>50</v>
      </c>
      <c r="M225" s="3" t="s">
        <v>2072</v>
      </c>
    </row>
    <row r="226" spans="1:13" ht="50.1" hidden="1" customHeight="1" x14ac:dyDescent="0.3">
      <c r="A226" s="3" t="s">
        <v>816</v>
      </c>
      <c r="B226" s="3" t="s">
        <v>817</v>
      </c>
      <c r="C226" s="3" t="s">
        <v>488</v>
      </c>
      <c r="D226" s="3" t="s">
        <v>818</v>
      </c>
      <c r="E226" s="3" t="s">
        <v>164</v>
      </c>
      <c r="F226" s="3" t="s">
        <v>24</v>
      </c>
      <c r="G226" s="3" t="s">
        <v>25</v>
      </c>
      <c r="H226" s="3" t="s">
        <v>62</v>
      </c>
      <c r="I226" s="3" t="s">
        <v>62</v>
      </c>
      <c r="J226" s="4" t="s">
        <v>223</v>
      </c>
      <c r="K226" s="4">
        <v>1</v>
      </c>
      <c r="L226" s="4">
        <f>K226/79*100</f>
        <v>1.2658227848101267</v>
      </c>
      <c r="M226" s="3" t="s">
        <v>2075</v>
      </c>
    </row>
    <row r="227" spans="1:13" ht="50.1" hidden="1" customHeight="1" x14ac:dyDescent="0.3">
      <c r="A227" s="3" t="s">
        <v>819</v>
      </c>
      <c r="B227" s="3"/>
      <c r="C227" s="3" t="s">
        <v>820</v>
      </c>
      <c r="D227" s="3" t="s">
        <v>102</v>
      </c>
      <c r="E227" s="3"/>
      <c r="F227" s="3"/>
      <c r="G227" s="3"/>
      <c r="H227" s="3" t="s">
        <v>49</v>
      </c>
      <c r="I227" s="3" t="s">
        <v>49</v>
      </c>
      <c r="J227" s="4" t="s">
        <v>44</v>
      </c>
      <c r="K227" s="4">
        <v>17</v>
      </c>
      <c r="L227" s="4">
        <f>K227/41*100</f>
        <v>41.463414634146339</v>
      </c>
      <c r="M227" s="3" t="s">
        <v>2075</v>
      </c>
    </row>
    <row r="228" spans="1:13" ht="50.1" hidden="1" customHeight="1" x14ac:dyDescent="0.3">
      <c r="A228" s="3" t="s">
        <v>821</v>
      </c>
      <c r="B228" s="3" t="s">
        <v>822</v>
      </c>
      <c r="C228" s="3" t="s">
        <v>823</v>
      </c>
      <c r="D228" s="3" t="s">
        <v>254</v>
      </c>
      <c r="E228" s="3" t="s">
        <v>824</v>
      </c>
      <c r="F228" s="3" t="s">
        <v>24</v>
      </c>
      <c r="G228" s="3" t="s">
        <v>25</v>
      </c>
      <c r="H228" s="3" t="s">
        <v>41</v>
      </c>
      <c r="I228" s="3" t="s">
        <v>41</v>
      </c>
      <c r="J228" s="4" t="s">
        <v>165</v>
      </c>
      <c r="K228" s="4">
        <v>24</v>
      </c>
      <c r="L228" s="4">
        <f>K228/36*100</f>
        <v>66.666666666666657</v>
      </c>
      <c r="M228" s="3" t="s">
        <v>2075</v>
      </c>
    </row>
    <row r="229" spans="1:13" ht="50.1" hidden="1" customHeight="1" x14ac:dyDescent="0.3">
      <c r="A229" s="3" t="s">
        <v>825</v>
      </c>
      <c r="B229" s="3" t="s">
        <v>826</v>
      </c>
      <c r="C229" s="3" t="s">
        <v>827</v>
      </c>
      <c r="D229" s="3" t="s">
        <v>409</v>
      </c>
      <c r="E229" s="3" t="s">
        <v>357</v>
      </c>
      <c r="F229" s="3" t="s">
        <v>32</v>
      </c>
      <c r="G229" s="3" t="s">
        <v>25</v>
      </c>
      <c r="H229" s="3" t="s">
        <v>74</v>
      </c>
      <c r="I229" s="3" t="s">
        <v>74</v>
      </c>
      <c r="J229" s="4" t="s">
        <v>44</v>
      </c>
      <c r="K229" s="4">
        <v>17</v>
      </c>
      <c r="L229" s="4">
        <f>K229/84*100</f>
        <v>20.238095238095237</v>
      </c>
      <c r="M229" s="3" t="s">
        <v>2075</v>
      </c>
    </row>
    <row r="230" spans="1:13" ht="50.1" hidden="1" customHeight="1" x14ac:dyDescent="0.3">
      <c r="A230" s="3" t="s">
        <v>828</v>
      </c>
      <c r="B230" s="3"/>
      <c r="C230" s="3" t="s">
        <v>829</v>
      </c>
      <c r="D230" s="3" t="s">
        <v>243</v>
      </c>
      <c r="E230" s="3"/>
      <c r="F230" s="3"/>
      <c r="G230" s="3"/>
      <c r="H230" s="3" t="s">
        <v>62</v>
      </c>
      <c r="I230" s="3" t="s">
        <v>62</v>
      </c>
      <c r="J230" s="4" t="s">
        <v>713</v>
      </c>
      <c r="K230" s="4">
        <v>30</v>
      </c>
      <c r="L230" s="4">
        <f>K230/79*100</f>
        <v>37.974683544303801</v>
      </c>
      <c r="M230" s="3" t="s">
        <v>2075</v>
      </c>
    </row>
    <row r="231" spans="1:13" ht="50.1" hidden="1" customHeight="1" x14ac:dyDescent="0.3">
      <c r="A231" s="3" t="s">
        <v>830</v>
      </c>
      <c r="B231" s="3"/>
      <c r="C231" s="3" t="s">
        <v>831</v>
      </c>
      <c r="D231" s="3" t="s">
        <v>832</v>
      </c>
      <c r="E231" s="3"/>
      <c r="F231" s="3"/>
      <c r="G231" s="3"/>
      <c r="H231" s="3" t="s">
        <v>41</v>
      </c>
      <c r="I231" s="3" t="s">
        <v>41</v>
      </c>
      <c r="J231" s="4" t="s">
        <v>144</v>
      </c>
      <c r="K231" s="4">
        <v>16</v>
      </c>
      <c r="L231" s="4">
        <f>K231/36*100</f>
        <v>44.444444444444443</v>
      </c>
      <c r="M231" s="3" t="s">
        <v>2075</v>
      </c>
    </row>
    <row r="232" spans="1:13" ht="50.1" hidden="1" customHeight="1" x14ac:dyDescent="0.3">
      <c r="A232" s="3" t="s">
        <v>833</v>
      </c>
      <c r="B232" s="3" t="s">
        <v>834</v>
      </c>
      <c r="C232" s="3" t="s">
        <v>619</v>
      </c>
      <c r="D232" s="3" t="s">
        <v>186</v>
      </c>
      <c r="E232" s="3" t="s">
        <v>176</v>
      </c>
      <c r="F232" s="3" t="s">
        <v>32</v>
      </c>
      <c r="G232" s="3" t="s">
        <v>25</v>
      </c>
      <c r="H232" s="3" t="s">
        <v>69</v>
      </c>
      <c r="I232" s="3" t="s">
        <v>69</v>
      </c>
      <c r="J232" s="4" t="s">
        <v>223</v>
      </c>
      <c r="K232" s="4">
        <v>1</v>
      </c>
      <c r="L232" s="4">
        <f>K232/84*100</f>
        <v>1.1904761904761905</v>
      </c>
      <c r="M232" s="3" t="s">
        <v>2075</v>
      </c>
    </row>
    <row r="233" spans="1:13" ht="50.1" hidden="1" customHeight="1" x14ac:dyDescent="0.3">
      <c r="A233" s="3" t="s">
        <v>835</v>
      </c>
      <c r="B233" s="3" t="s">
        <v>836</v>
      </c>
      <c r="C233" s="3" t="s">
        <v>179</v>
      </c>
      <c r="D233" s="3" t="s">
        <v>139</v>
      </c>
      <c r="E233" s="3" t="s">
        <v>440</v>
      </c>
      <c r="F233" s="3" t="s">
        <v>32</v>
      </c>
      <c r="G233" s="3" t="s">
        <v>140</v>
      </c>
      <c r="H233" s="3" t="s">
        <v>62</v>
      </c>
      <c r="I233" s="3" t="s">
        <v>62</v>
      </c>
      <c r="J233" s="4" t="s">
        <v>585</v>
      </c>
      <c r="K233" s="4">
        <v>12</v>
      </c>
      <c r="L233" s="4">
        <f>K233/79*100</f>
        <v>15.18987341772152</v>
      </c>
      <c r="M233" s="3" t="s">
        <v>2075</v>
      </c>
    </row>
    <row r="234" spans="1:13" ht="50.1" hidden="1" customHeight="1" x14ac:dyDescent="0.3">
      <c r="A234" s="3" t="s">
        <v>837</v>
      </c>
      <c r="B234" s="3" t="s">
        <v>838</v>
      </c>
      <c r="C234" s="3" t="s">
        <v>839</v>
      </c>
      <c r="D234" s="3" t="s">
        <v>840</v>
      </c>
      <c r="E234" s="3" t="s">
        <v>205</v>
      </c>
      <c r="F234" s="3" t="s">
        <v>32</v>
      </c>
      <c r="G234" s="3" t="s">
        <v>83</v>
      </c>
      <c r="H234" s="3" t="s">
        <v>69</v>
      </c>
      <c r="I234" s="3" t="s">
        <v>69</v>
      </c>
      <c r="J234" s="4" t="s">
        <v>585</v>
      </c>
      <c r="K234" s="4">
        <v>12</v>
      </c>
      <c r="L234" s="4">
        <f>K234/84*100</f>
        <v>14.285714285714285</v>
      </c>
      <c r="M234" s="3" t="s">
        <v>2075</v>
      </c>
    </row>
    <row r="235" spans="1:13" ht="50.1" hidden="1" customHeight="1" x14ac:dyDescent="0.3">
      <c r="A235" s="3" t="s">
        <v>841</v>
      </c>
      <c r="B235" s="3" t="s">
        <v>842</v>
      </c>
      <c r="C235" s="3" t="s">
        <v>843</v>
      </c>
      <c r="D235" s="3" t="s">
        <v>254</v>
      </c>
      <c r="E235" s="3" t="s">
        <v>23</v>
      </c>
      <c r="F235" s="3" t="s">
        <v>24</v>
      </c>
      <c r="G235" s="3" t="s">
        <v>83</v>
      </c>
      <c r="H235" s="3" t="s">
        <v>62</v>
      </c>
      <c r="I235" s="3" t="s">
        <v>62</v>
      </c>
      <c r="J235" s="4" t="s">
        <v>223</v>
      </c>
      <c r="K235" s="4">
        <v>1</v>
      </c>
      <c r="L235" s="4">
        <f>K235/79*100</f>
        <v>1.2658227848101267</v>
      </c>
      <c r="M235" s="3" t="s">
        <v>2075</v>
      </c>
    </row>
    <row r="236" spans="1:13" ht="50.1" hidden="1" customHeight="1" x14ac:dyDescent="0.3">
      <c r="A236" s="3" t="s">
        <v>844</v>
      </c>
      <c r="B236" s="3" t="s">
        <v>845</v>
      </c>
      <c r="C236" s="3" t="s">
        <v>846</v>
      </c>
      <c r="D236" s="3" t="s">
        <v>296</v>
      </c>
      <c r="E236" s="3" t="s">
        <v>244</v>
      </c>
      <c r="F236" s="3" t="s">
        <v>32</v>
      </c>
      <c r="G236" s="3" t="s">
        <v>234</v>
      </c>
      <c r="H236" s="3" t="s">
        <v>26</v>
      </c>
      <c r="I236" s="3" t="s">
        <v>26</v>
      </c>
      <c r="J236" s="4" t="s">
        <v>235</v>
      </c>
      <c r="K236" s="4">
        <v>7</v>
      </c>
      <c r="L236" s="4">
        <f>K236/36*100</f>
        <v>19.444444444444446</v>
      </c>
      <c r="M236" s="3" t="s">
        <v>2075</v>
      </c>
    </row>
    <row r="237" spans="1:13" ht="50.1" hidden="1" customHeight="1" x14ac:dyDescent="0.3">
      <c r="A237" s="3" t="s">
        <v>847</v>
      </c>
      <c r="B237" s="3"/>
      <c r="C237" s="3" t="s">
        <v>848</v>
      </c>
      <c r="D237" s="3" t="s">
        <v>72</v>
      </c>
      <c r="E237" s="3"/>
      <c r="F237" s="3"/>
      <c r="G237" s="3"/>
      <c r="H237" s="3" t="s">
        <v>62</v>
      </c>
      <c r="I237" s="3" t="s">
        <v>62</v>
      </c>
      <c r="J237" s="4" t="s">
        <v>235</v>
      </c>
      <c r="K237" s="4">
        <v>7</v>
      </c>
      <c r="L237" s="4">
        <f>K237/79*100</f>
        <v>8.8607594936708853</v>
      </c>
      <c r="M237" s="3" t="s">
        <v>2075</v>
      </c>
    </row>
    <row r="238" spans="1:13" ht="50.1" hidden="1" customHeight="1" x14ac:dyDescent="0.3">
      <c r="A238" s="3" t="s">
        <v>849</v>
      </c>
      <c r="B238" s="3"/>
      <c r="C238" s="3" t="s">
        <v>850</v>
      </c>
      <c r="D238" s="3" t="s">
        <v>123</v>
      </c>
      <c r="E238" s="3"/>
      <c r="F238" s="3"/>
      <c r="G238" s="3"/>
      <c r="H238" s="3" t="s">
        <v>74</v>
      </c>
      <c r="I238" s="3" t="s">
        <v>74</v>
      </c>
      <c r="J238" s="4" t="s">
        <v>28</v>
      </c>
      <c r="K238" s="4">
        <v>19</v>
      </c>
      <c r="L238" s="4">
        <f>K238/84*100</f>
        <v>22.61904761904762</v>
      </c>
      <c r="M238" s="3" t="s">
        <v>2075</v>
      </c>
    </row>
    <row r="239" spans="1:13" ht="50.1" hidden="1" customHeight="1" x14ac:dyDescent="0.3">
      <c r="A239" s="3" t="s">
        <v>851</v>
      </c>
      <c r="B239" s="3" t="s">
        <v>852</v>
      </c>
      <c r="C239" s="3" t="s">
        <v>853</v>
      </c>
      <c r="D239" s="3" t="s">
        <v>854</v>
      </c>
      <c r="E239" s="3" t="s">
        <v>118</v>
      </c>
      <c r="F239" s="3" t="s">
        <v>32</v>
      </c>
      <c r="G239" s="3" t="s">
        <v>57</v>
      </c>
      <c r="H239" s="3" t="s">
        <v>49</v>
      </c>
      <c r="I239" s="3" t="s">
        <v>49</v>
      </c>
      <c r="J239" s="4" t="s">
        <v>165</v>
      </c>
      <c r="K239" s="4">
        <v>24</v>
      </c>
      <c r="L239" s="4">
        <f>K239/41*100</f>
        <v>58.536585365853654</v>
      </c>
      <c r="M239" s="3" t="s">
        <v>2073</v>
      </c>
    </row>
    <row r="240" spans="1:13" ht="50.1" hidden="1" customHeight="1" x14ac:dyDescent="0.3">
      <c r="A240" s="3" t="s">
        <v>855</v>
      </c>
      <c r="B240" s="3" t="s">
        <v>856</v>
      </c>
      <c r="C240" s="3" t="s">
        <v>857</v>
      </c>
      <c r="D240" s="3" t="s">
        <v>465</v>
      </c>
      <c r="E240" s="3" t="s">
        <v>858</v>
      </c>
      <c r="F240" s="3" t="s">
        <v>32</v>
      </c>
      <c r="G240" s="3" t="s">
        <v>234</v>
      </c>
      <c r="H240" s="3" t="s">
        <v>74</v>
      </c>
      <c r="I240" s="3" t="s">
        <v>74</v>
      </c>
      <c r="J240" s="4" t="s">
        <v>235</v>
      </c>
      <c r="K240" s="4">
        <v>7</v>
      </c>
      <c r="L240" s="4">
        <f>K240/84*100</f>
        <v>8.3333333333333321</v>
      </c>
      <c r="M240" s="3" t="s">
        <v>2075</v>
      </c>
    </row>
    <row r="241" spans="1:13" ht="50.1" hidden="1" customHeight="1" x14ac:dyDescent="0.3">
      <c r="A241" s="3" t="s">
        <v>859</v>
      </c>
      <c r="B241" s="3" t="s">
        <v>860</v>
      </c>
      <c r="C241" s="3" t="s">
        <v>133</v>
      </c>
      <c r="D241" s="3" t="s">
        <v>46</v>
      </c>
      <c r="E241" s="3" t="s">
        <v>135</v>
      </c>
      <c r="F241" s="3" t="s">
        <v>24</v>
      </c>
      <c r="G241" s="3" t="s">
        <v>25</v>
      </c>
      <c r="H241" s="3" t="s">
        <v>41</v>
      </c>
      <c r="I241" s="7" t="s">
        <v>26</v>
      </c>
      <c r="J241" s="4" t="s">
        <v>63</v>
      </c>
      <c r="K241" s="4">
        <v>0</v>
      </c>
      <c r="L241" s="4">
        <f>K241/36*100</f>
        <v>0</v>
      </c>
      <c r="M241" s="3" t="s">
        <v>2075</v>
      </c>
    </row>
    <row r="242" spans="1:13" ht="50.1" hidden="1" customHeight="1" x14ac:dyDescent="0.3">
      <c r="A242" s="3" t="s">
        <v>861</v>
      </c>
      <c r="B242" s="3" t="s">
        <v>862</v>
      </c>
      <c r="C242" s="3" t="s">
        <v>863</v>
      </c>
      <c r="D242" s="3" t="s">
        <v>46</v>
      </c>
      <c r="E242" s="3" t="s">
        <v>135</v>
      </c>
      <c r="F242" s="3" t="s">
        <v>24</v>
      </c>
      <c r="G242" s="3" t="s">
        <v>266</v>
      </c>
      <c r="H242" s="3" t="s">
        <v>39</v>
      </c>
      <c r="I242" s="3" t="s">
        <v>39</v>
      </c>
      <c r="J242" s="4" t="s">
        <v>585</v>
      </c>
      <c r="K242" s="4">
        <v>12</v>
      </c>
      <c r="L242" s="4">
        <f t="shared" ref="L242:L244" si="33">K242/97*100</f>
        <v>12.371134020618557</v>
      </c>
      <c r="M242" s="3" t="s">
        <v>2075</v>
      </c>
    </row>
    <row r="243" spans="1:13" ht="50.1" hidden="1" customHeight="1" x14ac:dyDescent="0.3">
      <c r="A243" s="3" t="s">
        <v>864</v>
      </c>
      <c r="B243" s="3" t="s">
        <v>865</v>
      </c>
      <c r="C243" s="3" t="s">
        <v>866</v>
      </c>
      <c r="D243" s="3" t="s">
        <v>867</v>
      </c>
      <c r="E243" s="3" t="s">
        <v>868</v>
      </c>
      <c r="F243" s="3" t="s">
        <v>24</v>
      </c>
      <c r="G243" s="3" t="s">
        <v>25</v>
      </c>
      <c r="H243" s="3" t="s">
        <v>39</v>
      </c>
      <c r="I243" s="3" t="s">
        <v>39</v>
      </c>
      <c r="J243" s="4" t="s">
        <v>104</v>
      </c>
      <c r="K243" s="4">
        <v>32</v>
      </c>
      <c r="L243" s="4">
        <f t="shared" si="33"/>
        <v>32.989690721649481</v>
      </c>
      <c r="M243" s="3" t="s">
        <v>2075</v>
      </c>
    </row>
    <row r="244" spans="1:13" ht="50.1" hidden="1" customHeight="1" x14ac:dyDescent="0.3">
      <c r="A244" s="3" t="s">
        <v>869</v>
      </c>
      <c r="B244" s="3" t="s">
        <v>870</v>
      </c>
      <c r="C244" s="3" t="s">
        <v>871</v>
      </c>
      <c r="D244" s="3" t="s">
        <v>872</v>
      </c>
      <c r="E244" s="3" t="s">
        <v>23</v>
      </c>
      <c r="F244" s="3" t="s">
        <v>24</v>
      </c>
      <c r="G244" s="3" t="s">
        <v>130</v>
      </c>
      <c r="H244" s="3" t="s">
        <v>39</v>
      </c>
      <c r="I244" s="3" t="s">
        <v>39</v>
      </c>
      <c r="J244" s="4" t="s">
        <v>585</v>
      </c>
      <c r="K244" s="4">
        <v>12</v>
      </c>
      <c r="L244" s="4">
        <f t="shared" si="33"/>
        <v>12.371134020618557</v>
      </c>
      <c r="M244" s="3" t="s">
        <v>2075</v>
      </c>
    </row>
    <row r="245" spans="1:13" ht="50.1" hidden="1" customHeight="1" x14ac:dyDescent="0.3">
      <c r="A245" s="3" t="s">
        <v>873</v>
      </c>
      <c r="B245" s="3" t="s">
        <v>874</v>
      </c>
      <c r="C245" s="3" t="s">
        <v>875</v>
      </c>
      <c r="D245" s="3" t="s">
        <v>60</v>
      </c>
      <c r="E245" s="3" t="s">
        <v>248</v>
      </c>
      <c r="F245" s="3" t="s">
        <v>24</v>
      </c>
      <c r="G245" s="3" t="s">
        <v>249</v>
      </c>
      <c r="H245" s="3" t="s">
        <v>49</v>
      </c>
      <c r="I245" s="3" t="s">
        <v>49</v>
      </c>
      <c r="J245" s="4" t="s">
        <v>54</v>
      </c>
      <c r="K245" s="4">
        <v>22</v>
      </c>
      <c r="L245" s="4">
        <f>K245/41*100</f>
        <v>53.658536585365859</v>
      </c>
      <c r="M245" s="3" t="s">
        <v>2074</v>
      </c>
    </row>
    <row r="246" spans="1:13" ht="50.1" hidden="1" customHeight="1" x14ac:dyDescent="0.3">
      <c r="A246" s="3" t="s">
        <v>876</v>
      </c>
      <c r="B246" s="3" t="s">
        <v>877</v>
      </c>
      <c r="C246" s="3" t="s">
        <v>878</v>
      </c>
      <c r="D246" s="3" t="s">
        <v>31</v>
      </c>
      <c r="E246" s="3" t="s">
        <v>205</v>
      </c>
      <c r="F246" s="3" t="s">
        <v>32</v>
      </c>
      <c r="G246" s="3" t="s">
        <v>83</v>
      </c>
      <c r="H246" s="3" t="s">
        <v>33</v>
      </c>
      <c r="I246" s="3" t="s">
        <v>33</v>
      </c>
      <c r="J246" s="4" t="s">
        <v>28</v>
      </c>
      <c r="K246" s="4">
        <v>19</v>
      </c>
      <c r="L246" s="4">
        <f>K246/100*100</f>
        <v>19</v>
      </c>
      <c r="M246" s="3" t="s">
        <v>2075</v>
      </c>
    </row>
    <row r="247" spans="1:13" ht="50.1" hidden="1" customHeight="1" x14ac:dyDescent="0.3">
      <c r="A247" s="3" t="s">
        <v>879</v>
      </c>
      <c r="B247" s="3" t="s">
        <v>880</v>
      </c>
      <c r="C247" s="3" t="s">
        <v>881</v>
      </c>
      <c r="D247" s="3" t="s">
        <v>882</v>
      </c>
      <c r="E247" s="3" t="s">
        <v>883</v>
      </c>
      <c r="F247" s="3" t="s">
        <v>24</v>
      </c>
      <c r="G247" s="3" t="s">
        <v>140</v>
      </c>
      <c r="H247" s="3" t="s">
        <v>26</v>
      </c>
      <c r="I247" s="3" t="s">
        <v>26</v>
      </c>
      <c r="J247" s="4" t="s">
        <v>144</v>
      </c>
      <c r="K247" s="4">
        <v>16</v>
      </c>
      <c r="L247" s="4">
        <f>K247/36*100</f>
        <v>44.444444444444443</v>
      </c>
      <c r="M247" s="3" t="s">
        <v>2075</v>
      </c>
    </row>
    <row r="248" spans="1:13" ht="50.1" hidden="1" customHeight="1" x14ac:dyDescent="0.3">
      <c r="A248" s="3" t="s">
        <v>884</v>
      </c>
      <c r="B248" s="3" t="s">
        <v>885</v>
      </c>
      <c r="C248" s="3" t="s">
        <v>886</v>
      </c>
      <c r="D248" s="3" t="s">
        <v>616</v>
      </c>
      <c r="E248" s="3" t="s">
        <v>209</v>
      </c>
      <c r="F248" s="3" t="s">
        <v>32</v>
      </c>
      <c r="G248" s="3" t="s">
        <v>25</v>
      </c>
      <c r="H248" s="3" t="s">
        <v>74</v>
      </c>
      <c r="I248" s="3" t="s">
        <v>74</v>
      </c>
      <c r="J248" s="4" t="s">
        <v>585</v>
      </c>
      <c r="K248" s="4">
        <v>12</v>
      </c>
      <c r="L248" s="4">
        <f>K248/84*100</f>
        <v>14.285714285714285</v>
      </c>
      <c r="M248" s="3" t="s">
        <v>2075</v>
      </c>
    </row>
    <row r="249" spans="1:13" ht="50.1" hidden="1" customHeight="1" x14ac:dyDescent="0.3">
      <c r="A249" s="3" t="s">
        <v>887</v>
      </c>
      <c r="B249" s="3" t="s">
        <v>888</v>
      </c>
      <c r="C249" s="3" t="s">
        <v>889</v>
      </c>
      <c r="D249" s="3" t="s">
        <v>890</v>
      </c>
      <c r="E249" s="3" t="s">
        <v>91</v>
      </c>
      <c r="F249" s="3" t="s">
        <v>24</v>
      </c>
      <c r="G249" s="3" t="s">
        <v>25</v>
      </c>
      <c r="H249" s="3" t="s">
        <v>41</v>
      </c>
      <c r="I249" s="3" t="s">
        <v>41</v>
      </c>
      <c r="J249" s="4" t="s">
        <v>235</v>
      </c>
      <c r="K249" s="4">
        <v>7</v>
      </c>
      <c r="L249" s="4">
        <f>K249/36*100</f>
        <v>19.444444444444446</v>
      </c>
      <c r="M249" s="3" t="s">
        <v>2075</v>
      </c>
    </row>
    <row r="250" spans="1:13" ht="50.1" hidden="1" customHeight="1" x14ac:dyDescent="0.3">
      <c r="A250" s="3" t="s">
        <v>891</v>
      </c>
      <c r="B250" s="3" t="s">
        <v>892</v>
      </c>
      <c r="C250" s="3" t="s">
        <v>893</v>
      </c>
      <c r="D250" s="3" t="s">
        <v>616</v>
      </c>
      <c r="E250" s="3" t="s">
        <v>118</v>
      </c>
      <c r="F250" s="3" t="s">
        <v>32</v>
      </c>
      <c r="G250" s="3" t="s">
        <v>25</v>
      </c>
      <c r="H250" s="3" t="s">
        <v>69</v>
      </c>
      <c r="I250" s="3" t="s">
        <v>69</v>
      </c>
      <c r="J250" s="4" t="s">
        <v>68</v>
      </c>
      <c r="K250" s="4">
        <v>14</v>
      </c>
      <c r="L250" s="4">
        <f>K250/84*100</f>
        <v>16.666666666666664</v>
      </c>
      <c r="M250" s="3" t="s">
        <v>2075</v>
      </c>
    </row>
    <row r="251" spans="1:13" ht="50.1" hidden="1" customHeight="1" x14ac:dyDescent="0.3">
      <c r="A251" s="3" t="s">
        <v>894</v>
      </c>
      <c r="B251" s="3"/>
      <c r="C251" s="3" t="s">
        <v>895</v>
      </c>
      <c r="D251" s="3" t="s">
        <v>72</v>
      </c>
      <c r="E251" s="3"/>
      <c r="F251" s="3"/>
      <c r="G251" s="3"/>
      <c r="H251" s="3" t="s">
        <v>41</v>
      </c>
      <c r="I251" s="3" t="s">
        <v>41</v>
      </c>
      <c r="J251" s="4" t="s">
        <v>54</v>
      </c>
      <c r="K251" s="4">
        <v>22</v>
      </c>
      <c r="L251" s="4">
        <f>K251/36*100</f>
        <v>61.111111111111114</v>
      </c>
      <c r="M251" s="3" t="s">
        <v>2075</v>
      </c>
    </row>
    <row r="252" spans="1:13" ht="50.1" hidden="1" customHeight="1" x14ac:dyDescent="0.3">
      <c r="A252" s="3" t="s">
        <v>896</v>
      </c>
      <c r="B252" s="3"/>
      <c r="C252" s="3" t="s">
        <v>643</v>
      </c>
      <c r="D252" s="3" t="s">
        <v>890</v>
      </c>
      <c r="E252" s="3"/>
      <c r="F252" s="3"/>
      <c r="G252" s="3"/>
      <c r="H252" s="3" t="s">
        <v>62</v>
      </c>
      <c r="I252" s="3" t="s">
        <v>62</v>
      </c>
      <c r="J252" s="4" t="s">
        <v>150</v>
      </c>
      <c r="K252" s="4">
        <v>2</v>
      </c>
      <c r="L252" s="4">
        <f>K252/79*100</f>
        <v>2.5316455696202533</v>
      </c>
      <c r="M252" s="3" t="s">
        <v>2075</v>
      </c>
    </row>
    <row r="253" spans="1:13" ht="50.1" customHeight="1" x14ac:dyDescent="0.3">
      <c r="A253" s="3" t="s">
        <v>897</v>
      </c>
      <c r="B253" s="3"/>
      <c r="C253" s="3" t="s">
        <v>898</v>
      </c>
      <c r="D253" s="3" t="s">
        <v>899</v>
      </c>
      <c r="E253" s="3"/>
      <c r="F253" s="3"/>
      <c r="G253" s="3"/>
      <c r="H253" s="3" t="s">
        <v>49</v>
      </c>
      <c r="I253" s="3" t="s">
        <v>49</v>
      </c>
      <c r="J253" s="4" t="s">
        <v>141</v>
      </c>
      <c r="K253" s="4">
        <v>23</v>
      </c>
      <c r="L253" s="4">
        <f>K253/41*100</f>
        <v>56.09756097560976</v>
      </c>
      <c r="M253" s="3" t="s">
        <v>2074</v>
      </c>
    </row>
    <row r="254" spans="1:13" ht="50.1" hidden="1" customHeight="1" x14ac:dyDescent="0.3">
      <c r="A254" s="3" t="s">
        <v>900</v>
      </c>
      <c r="B254" s="3" t="s">
        <v>901</v>
      </c>
      <c r="C254" s="3" t="s">
        <v>902</v>
      </c>
      <c r="D254" s="3" t="s">
        <v>60</v>
      </c>
      <c r="E254" s="3" t="s">
        <v>135</v>
      </c>
      <c r="F254" s="3" t="s">
        <v>24</v>
      </c>
      <c r="G254" s="3" t="s">
        <v>25</v>
      </c>
      <c r="H254" s="3" t="s">
        <v>74</v>
      </c>
      <c r="I254" s="3" t="s">
        <v>74</v>
      </c>
      <c r="J254" s="4" t="s">
        <v>44</v>
      </c>
      <c r="K254" s="4">
        <v>17</v>
      </c>
      <c r="L254" s="4">
        <f>K254/84*100</f>
        <v>20.238095238095237</v>
      </c>
      <c r="M254" s="3" t="s">
        <v>2075</v>
      </c>
    </row>
    <row r="255" spans="1:13" ht="50.1" hidden="1" customHeight="1" x14ac:dyDescent="0.3">
      <c r="A255" s="3" t="s">
        <v>903</v>
      </c>
      <c r="B255" s="3" t="s">
        <v>904</v>
      </c>
      <c r="C255" s="3" t="s">
        <v>238</v>
      </c>
      <c r="D255" s="3" t="s">
        <v>905</v>
      </c>
      <c r="E255" s="3" t="s">
        <v>240</v>
      </c>
      <c r="F255" s="3" t="s">
        <v>24</v>
      </c>
      <c r="G255" s="3" t="s">
        <v>25</v>
      </c>
      <c r="H255" s="3" t="s">
        <v>26</v>
      </c>
      <c r="I255" s="3" t="s">
        <v>26</v>
      </c>
      <c r="J255" s="4" t="s">
        <v>150</v>
      </c>
      <c r="K255" s="4">
        <v>2</v>
      </c>
      <c r="L255" s="4">
        <f>K255/36*100</f>
        <v>5.5555555555555554</v>
      </c>
      <c r="M255" s="3" t="s">
        <v>2075</v>
      </c>
    </row>
    <row r="256" spans="1:13" ht="50.1" hidden="1" customHeight="1" x14ac:dyDescent="0.3">
      <c r="A256" s="3" t="s">
        <v>906</v>
      </c>
      <c r="B256" s="3"/>
      <c r="C256" s="3" t="s">
        <v>907</v>
      </c>
      <c r="D256" s="3" t="s">
        <v>908</v>
      </c>
      <c r="E256" s="3"/>
      <c r="F256" s="3"/>
      <c r="G256" s="3"/>
      <c r="H256" s="3" t="s">
        <v>49</v>
      </c>
      <c r="I256" s="3" t="s">
        <v>49</v>
      </c>
      <c r="J256" s="4" t="s">
        <v>54</v>
      </c>
      <c r="K256" s="4">
        <v>22</v>
      </c>
      <c r="L256" s="4">
        <f>K256/41*100</f>
        <v>53.658536585365859</v>
      </c>
      <c r="M256" s="3" t="s">
        <v>2075</v>
      </c>
    </row>
    <row r="257" spans="1:13" ht="50.1" hidden="1" customHeight="1" x14ac:dyDescent="0.3">
      <c r="A257" s="3" t="s">
        <v>909</v>
      </c>
      <c r="B257" s="3" t="s">
        <v>910</v>
      </c>
      <c r="C257" s="3" t="s">
        <v>911</v>
      </c>
      <c r="D257" s="3" t="s">
        <v>43</v>
      </c>
      <c r="E257" s="3" t="s">
        <v>135</v>
      </c>
      <c r="F257" s="3" t="s">
        <v>24</v>
      </c>
      <c r="G257" s="3" t="s">
        <v>119</v>
      </c>
      <c r="H257" s="3" t="s">
        <v>26</v>
      </c>
      <c r="I257" s="3" t="s">
        <v>26</v>
      </c>
      <c r="J257" s="4" t="s">
        <v>466</v>
      </c>
      <c r="K257" s="4">
        <v>26</v>
      </c>
      <c r="L257" s="4">
        <f>K257/36*100</f>
        <v>72.222222222222214</v>
      </c>
      <c r="M257" s="3" t="s">
        <v>2073</v>
      </c>
    </row>
    <row r="258" spans="1:13" ht="50.1" hidden="1" customHeight="1" x14ac:dyDescent="0.3">
      <c r="A258" s="3" t="s">
        <v>912</v>
      </c>
      <c r="B258" s="3"/>
      <c r="C258" s="3" t="s">
        <v>913</v>
      </c>
      <c r="D258" s="3" t="s">
        <v>914</v>
      </c>
      <c r="E258" s="3"/>
      <c r="F258" s="3"/>
      <c r="G258" s="3"/>
      <c r="H258" s="3" t="s">
        <v>39</v>
      </c>
      <c r="I258" s="3" t="s">
        <v>39</v>
      </c>
      <c r="J258" s="4" t="s">
        <v>713</v>
      </c>
      <c r="K258" s="4">
        <v>30</v>
      </c>
      <c r="L258" s="4">
        <f>K258/97*100</f>
        <v>30.927835051546392</v>
      </c>
      <c r="M258" s="3" t="s">
        <v>2075</v>
      </c>
    </row>
    <row r="259" spans="1:13" ht="50.1" hidden="1" customHeight="1" x14ac:dyDescent="0.3">
      <c r="A259" s="3" t="s">
        <v>915</v>
      </c>
      <c r="B259" s="3"/>
      <c r="C259" s="3" t="s">
        <v>916</v>
      </c>
      <c r="D259" s="3" t="s">
        <v>917</v>
      </c>
      <c r="E259" s="3"/>
      <c r="F259" s="3"/>
      <c r="G259" s="3"/>
      <c r="H259" s="3" t="s">
        <v>41</v>
      </c>
      <c r="I259" s="3" t="s">
        <v>41</v>
      </c>
      <c r="J259" s="4" t="s">
        <v>288</v>
      </c>
      <c r="K259" s="4">
        <v>15</v>
      </c>
      <c r="L259" s="4">
        <f t="shared" ref="L259:L260" si="34">K259/36*100</f>
        <v>41.666666666666671</v>
      </c>
      <c r="M259" s="3" t="s">
        <v>2075</v>
      </c>
    </row>
    <row r="260" spans="1:13" ht="50.1" hidden="1" customHeight="1" x14ac:dyDescent="0.3">
      <c r="A260" s="3" t="s">
        <v>918</v>
      </c>
      <c r="B260" s="3" t="s">
        <v>919</v>
      </c>
      <c r="C260" s="3" t="s">
        <v>920</v>
      </c>
      <c r="D260" s="3" t="s">
        <v>31</v>
      </c>
      <c r="E260" s="3" t="s">
        <v>219</v>
      </c>
      <c r="F260" s="3" t="s">
        <v>32</v>
      </c>
      <c r="G260" s="3" t="s">
        <v>25</v>
      </c>
      <c r="H260" s="3" t="s">
        <v>41</v>
      </c>
      <c r="I260" s="3" t="s">
        <v>41</v>
      </c>
      <c r="J260" s="4" t="s">
        <v>171</v>
      </c>
      <c r="K260" s="4">
        <v>4</v>
      </c>
      <c r="L260" s="4">
        <f t="shared" si="34"/>
        <v>11.111111111111111</v>
      </c>
      <c r="M260" s="3" t="s">
        <v>2075</v>
      </c>
    </row>
    <row r="261" spans="1:13" ht="50.1" hidden="1" customHeight="1" x14ac:dyDescent="0.3">
      <c r="A261" s="3" t="s">
        <v>921</v>
      </c>
      <c r="B261" s="3" t="s">
        <v>922</v>
      </c>
      <c r="C261" s="3" t="s">
        <v>923</v>
      </c>
      <c r="D261" s="3" t="s">
        <v>924</v>
      </c>
      <c r="E261" s="3" t="s">
        <v>164</v>
      </c>
      <c r="F261" s="3" t="s">
        <v>24</v>
      </c>
      <c r="G261" s="3" t="s">
        <v>249</v>
      </c>
      <c r="H261" s="3" t="s">
        <v>49</v>
      </c>
      <c r="I261" s="3" t="s">
        <v>49</v>
      </c>
      <c r="J261" s="4" t="s">
        <v>293</v>
      </c>
      <c r="K261" s="4">
        <v>6</v>
      </c>
      <c r="L261" s="4">
        <f>K261/41*100</f>
        <v>14.634146341463413</v>
      </c>
      <c r="M261" s="3" t="s">
        <v>2075</v>
      </c>
    </row>
    <row r="262" spans="1:13" ht="50.1" hidden="1" customHeight="1" x14ac:dyDescent="0.3">
      <c r="A262" s="3" t="s">
        <v>925</v>
      </c>
      <c r="B262" s="3"/>
      <c r="C262" s="3" t="s">
        <v>926</v>
      </c>
      <c r="D262" s="3" t="s">
        <v>169</v>
      </c>
      <c r="E262" s="3"/>
      <c r="F262" s="3"/>
      <c r="G262" s="3"/>
      <c r="H262" s="3" t="s">
        <v>62</v>
      </c>
      <c r="I262" s="3" t="s">
        <v>62</v>
      </c>
      <c r="J262" s="4" t="s">
        <v>447</v>
      </c>
      <c r="K262" s="4">
        <v>5</v>
      </c>
      <c r="L262" s="4">
        <f>K262/79*100</f>
        <v>6.3291139240506329</v>
      </c>
      <c r="M262" s="3" t="s">
        <v>2075</v>
      </c>
    </row>
    <row r="263" spans="1:13" ht="50.1" hidden="1" customHeight="1" x14ac:dyDescent="0.3">
      <c r="A263" s="3" t="s">
        <v>927</v>
      </c>
      <c r="B263" s="3" t="s">
        <v>928</v>
      </c>
      <c r="C263" s="3" t="s">
        <v>929</v>
      </c>
      <c r="D263" s="3" t="s">
        <v>930</v>
      </c>
      <c r="E263" s="3" t="s">
        <v>181</v>
      </c>
      <c r="F263" s="3" t="s">
        <v>32</v>
      </c>
      <c r="G263" s="3" t="s">
        <v>83</v>
      </c>
      <c r="H263" s="3" t="s">
        <v>49</v>
      </c>
      <c r="I263" s="3" t="s">
        <v>49</v>
      </c>
      <c r="J263" s="4" t="s">
        <v>210</v>
      </c>
      <c r="K263" s="4">
        <v>21</v>
      </c>
      <c r="L263" s="4">
        <f>K263/41*100</f>
        <v>51.219512195121951</v>
      </c>
      <c r="M263" s="3" t="s">
        <v>2073</v>
      </c>
    </row>
    <row r="264" spans="1:13" ht="50.1" hidden="1" customHeight="1" x14ac:dyDescent="0.3">
      <c r="A264" s="3" t="s">
        <v>931</v>
      </c>
      <c r="B264" s="3"/>
      <c r="C264" s="3" t="s">
        <v>413</v>
      </c>
      <c r="D264" s="3" t="s">
        <v>932</v>
      </c>
      <c r="E264" s="3"/>
      <c r="F264" s="3"/>
      <c r="G264" s="3"/>
      <c r="H264" s="3" t="s">
        <v>62</v>
      </c>
      <c r="I264" s="3" t="s">
        <v>62</v>
      </c>
      <c r="J264" s="4" t="s">
        <v>288</v>
      </c>
      <c r="K264" s="4">
        <v>15</v>
      </c>
      <c r="L264" s="4">
        <f t="shared" ref="L264:L265" si="35">K264/79*100</f>
        <v>18.9873417721519</v>
      </c>
      <c r="M264" s="3" t="s">
        <v>2075</v>
      </c>
    </row>
    <row r="265" spans="1:13" ht="50.1" hidden="1" customHeight="1" x14ac:dyDescent="0.3">
      <c r="A265" s="3" t="s">
        <v>933</v>
      </c>
      <c r="B265" s="3"/>
      <c r="C265" s="3" t="s">
        <v>217</v>
      </c>
      <c r="D265" s="3" t="s">
        <v>314</v>
      </c>
      <c r="E265" s="3"/>
      <c r="F265" s="3"/>
      <c r="G265" s="3"/>
      <c r="H265" s="3" t="s">
        <v>62</v>
      </c>
      <c r="I265" s="3" t="s">
        <v>62</v>
      </c>
      <c r="J265" s="4" t="s">
        <v>713</v>
      </c>
      <c r="K265" s="4">
        <v>30</v>
      </c>
      <c r="L265" s="4">
        <f t="shared" si="35"/>
        <v>37.974683544303801</v>
      </c>
      <c r="M265" s="3" t="s">
        <v>2075</v>
      </c>
    </row>
    <row r="266" spans="1:13" ht="50.1" hidden="1" customHeight="1" x14ac:dyDescent="0.3">
      <c r="A266" s="3" t="s">
        <v>934</v>
      </c>
      <c r="B266" s="3" t="s">
        <v>935</v>
      </c>
      <c r="C266" s="3" t="s">
        <v>936</v>
      </c>
      <c r="D266" s="3" t="s">
        <v>31</v>
      </c>
      <c r="E266" s="3" t="s">
        <v>205</v>
      </c>
      <c r="F266" s="3" t="s">
        <v>32</v>
      </c>
      <c r="G266" s="3" t="s">
        <v>83</v>
      </c>
      <c r="H266" s="3" t="s">
        <v>69</v>
      </c>
      <c r="I266" s="3" t="s">
        <v>69</v>
      </c>
      <c r="J266" s="4" t="s">
        <v>113</v>
      </c>
      <c r="K266" s="4">
        <v>25</v>
      </c>
      <c r="L266" s="4">
        <f>K266/84*100</f>
        <v>29.761904761904763</v>
      </c>
      <c r="M266" s="3" t="s">
        <v>2075</v>
      </c>
    </row>
    <row r="267" spans="1:13" ht="50.1" hidden="1" customHeight="1" x14ac:dyDescent="0.3">
      <c r="A267" s="3" t="s">
        <v>937</v>
      </c>
      <c r="B267" s="3" t="s">
        <v>938</v>
      </c>
      <c r="C267" s="3" t="s">
        <v>853</v>
      </c>
      <c r="D267" s="3" t="s">
        <v>373</v>
      </c>
      <c r="E267" s="3" t="s">
        <v>205</v>
      </c>
      <c r="F267" s="3" t="s">
        <v>32</v>
      </c>
      <c r="G267" s="3" t="s">
        <v>25</v>
      </c>
      <c r="H267" s="3" t="s">
        <v>41</v>
      </c>
      <c r="I267" s="3" t="s">
        <v>41</v>
      </c>
      <c r="J267" s="4" t="s">
        <v>120</v>
      </c>
      <c r="K267" s="4">
        <v>18</v>
      </c>
      <c r="L267" s="4">
        <f>K267/36*100</f>
        <v>50</v>
      </c>
      <c r="M267" s="3" t="s">
        <v>2075</v>
      </c>
    </row>
    <row r="268" spans="1:13" ht="50.1" hidden="1" customHeight="1" x14ac:dyDescent="0.3">
      <c r="A268" s="3" t="s">
        <v>939</v>
      </c>
      <c r="B268" s="3" t="s">
        <v>940</v>
      </c>
      <c r="C268" s="3" t="s">
        <v>158</v>
      </c>
      <c r="D268" s="3" t="s">
        <v>108</v>
      </c>
      <c r="E268" s="3" t="s">
        <v>209</v>
      </c>
      <c r="F268" s="3" t="s">
        <v>32</v>
      </c>
      <c r="G268" s="3" t="s">
        <v>83</v>
      </c>
      <c r="H268" s="3" t="s">
        <v>69</v>
      </c>
      <c r="I268" s="3" t="s">
        <v>69</v>
      </c>
      <c r="J268" s="4" t="s">
        <v>941</v>
      </c>
      <c r="K268" s="4">
        <v>44</v>
      </c>
      <c r="L268" s="4">
        <f>K268/84*100</f>
        <v>52.380952380952387</v>
      </c>
      <c r="M268" s="3" t="s">
        <v>2072</v>
      </c>
    </row>
    <row r="269" spans="1:13" ht="50.1" hidden="1" customHeight="1" x14ac:dyDescent="0.3">
      <c r="A269" s="3" t="s">
        <v>942</v>
      </c>
      <c r="B269" s="3" t="s">
        <v>943</v>
      </c>
      <c r="C269" s="3" t="s">
        <v>944</v>
      </c>
      <c r="D269" s="3" t="s">
        <v>31</v>
      </c>
      <c r="E269" s="3" t="s">
        <v>160</v>
      </c>
      <c r="F269" s="3" t="s">
        <v>32</v>
      </c>
      <c r="G269" s="3" t="s">
        <v>249</v>
      </c>
      <c r="H269" s="3" t="s">
        <v>41</v>
      </c>
      <c r="I269" s="3" t="s">
        <v>41</v>
      </c>
      <c r="J269" s="4" t="s">
        <v>113</v>
      </c>
      <c r="K269" s="4">
        <v>25</v>
      </c>
      <c r="L269" s="4">
        <f>K269/36*100</f>
        <v>69.444444444444443</v>
      </c>
      <c r="M269" s="3" t="s">
        <v>2072</v>
      </c>
    </row>
    <row r="270" spans="1:13" ht="50.1" hidden="1" customHeight="1" x14ac:dyDescent="0.3">
      <c r="A270" s="3" t="s">
        <v>945</v>
      </c>
      <c r="B270" s="3"/>
      <c r="C270" s="3" t="s">
        <v>946</v>
      </c>
      <c r="D270" s="3" t="s">
        <v>284</v>
      </c>
      <c r="E270" s="3"/>
      <c r="F270" s="3"/>
      <c r="G270" s="3"/>
      <c r="H270" s="3" t="s">
        <v>33</v>
      </c>
      <c r="I270" s="3" t="s">
        <v>33</v>
      </c>
      <c r="J270" s="4" t="s">
        <v>948</v>
      </c>
      <c r="K270" s="4">
        <v>58</v>
      </c>
      <c r="L270" s="4">
        <f>K270/100*100</f>
        <v>57.999999999999993</v>
      </c>
      <c r="M270" s="3" t="s">
        <v>2075</v>
      </c>
    </row>
    <row r="271" spans="1:13" ht="50.1" hidden="1" customHeight="1" x14ac:dyDescent="0.3">
      <c r="A271" s="3" t="s">
        <v>949</v>
      </c>
      <c r="B271" s="3" t="s">
        <v>950</v>
      </c>
      <c r="C271" s="3" t="s">
        <v>951</v>
      </c>
      <c r="D271" s="3" t="s">
        <v>180</v>
      </c>
      <c r="E271" s="3" t="s">
        <v>330</v>
      </c>
      <c r="F271" s="3" t="s">
        <v>32</v>
      </c>
      <c r="G271" s="3" t="s">
        <v>83</v>
      </c>
      <c r="H271" s="3" t="s">
        <v>62</v>
      </c>
      <c r="I271" s="3" t="s">
        <v>62</v>
      </c>
      <c r="J271" s="4" t="s">
        <v>223</v>
      </c>
      <c r="K271" s="4">
        <v>1</v>
      </c>
      <c r="L271" s="4">
        <f>K271/79*100</f>
        <v>1.2658227848101267</v>
      </c>
      <c r="M271" s="3" t="s">
        <v>2075</v>
      </c>
    </row>
    <row r="272" spans="1:13" ht="50.1" hidden="1" customHeight="1" x14ac:dyDescent="0.3">
      <c r="A272" s="3" t="s">
        <v>952</v>
      </c>
      <c r="B272" s="3" t="s">
        <v>953</v>
      </c>
      <c r="C272" s="3" t="s">
        <v>430</v>
      </c>
      <c r="D272" s="3" t="s">
        <v>954</v>
      </c>
      <c r="E272" s="3" t="s">
        <v>47</v>
      </c>
      <c r="F272" s="3" t="s">
        <v>24</v>
      </c>
      <c r="G272" s="3" t="s">
        <v>25</v>
      </c>
      <c r="H272" s="3" t="s">
        <v>41</v>
      </c>
      <c r="I272" s="3" t="s">
        <v>41</v>
      </c>
      <c r="J272" s="4" t="s">
        <v>466</v>
      </c>
      <c r="K272" s="4">
        <v>26</v>
      </c>
      <c r="L272" s="4">
        <f>K272/36*100</f>
        <v>72.222222222222214</v>
      </c>
      <c r="M272" s="3" t="s">
        <v>2075</v>
      </c>
    </row>
    <row r="273" spans="1:13" ht="50.1" hidden="1" customHeight="1" x14ac:dyDescent="0.3">
      <c r="A273" s="3" t="s">
        <v>955</v>
      </c>
      <c r="B273" s="3" t="s">
        <v>956</v>
      </c>
      <c r="C273" s="3" t="s">
        <v>957</v>
      </c>
      <c r="D273" s="3" t="s">
        <v>890</v>
      </c>
      <c r="E273" s="3" t="s">
        <v>431</v>
      </c>
      <c r="F273" s="3" t="s">
        <v>24</v>
      </c>
      <c r="G273" s="3" t="s">
        <v>266</v>
      </c>
      <c r="H273" s="3" t="s">
        <v>33</v>
      </c>
      <c r="I273" s="3" t="s">
        <v>33</v>
      </c>
      <c r="J273" s="4" t="s">
        <v>958</v>
      </c>
      <c r="K273" s="4">
        <v>45</v>
      </c>
      <c r="L273" s="4">
        <f t="shared" ref="L273:L274" si="36">K273/100*100</f>
        <v>45</v>
      </c>
      <c r="M273" s="3" t="s">
        <v>2075</v>
      </c>
    </row>
    <row r="274" spans="1:13" ht="50.1" hidden="1" customHeight="1" x14ac:dyDescent="0.3">
      <c r="A274" s="3" t="s">
        <v>959</v>
      </c>
      <c r="B274" s="3" t="s">
        <v>960</v>
      </c>
      <c r="C274" s="3" t="s">
        <v>961</v>
      </c>
      <c r="D274" s="3" t="s">
        <v>291</v>
      </c>
      <c r="E274" s="3" t="s">
        <v>47</v>
      </c>
      <c r="F274" s="3" t="s">
        <v>24</v>
      </c>
      <c r="G274" s="3" t="s">
        <v>119</v>
      </c>
      <c r="H274" s="3" t="s">
        <v>33</v>
      </c>
      <c r="I274" s="3" t="s">
        <v>33</v>
      </c>
      <c r="J274" s="4" t="s">
        <v>54</v>
      </c>
      <c r="K274" s="4">
        <v>22</v>
      </c>
      <c r="L274" s="4">
        <f t="shared" si="36"/>
        <v>22</v>
      </c>
      <c r="M274" s="3" t="s">
        <v>2075</v>
      </c>
    </row>
    <row r="275" spans="1:13" ht="50.1" hidden="1" customHeight="1" x14ac:dyDescent="0.3">
      <c r="A275" s="3" t="s">
        <v>962</v>
      </c>
      <c r="B275" s="3" t="s">
        <v>963</v>
      </c>
      <c r="C275" s="3" t="s">
        <v>213</v>
      </c>
      <c r="D275" s="3" t="s">
        <v>964</v>
      </c>
      <c r="E275" s="3" t="s">
        <v>193</v>
      </c>
      <c r="F275" s="3" t="s">
        <v>24</v>
      </c>
      <c r="G275" s="3" t="s">
        <v>130</v>
      </c>
      <c r="H275" s="3" t="s">
        <v>39</v>
      </c>
      <c r="I275" s="3" t="s">
        <v>39</v>
      </c>
      <c r="J275" s="4" t="s">
        <v>104</v>
      </c>
      <c r="K275" s="4">
        <v>32</v>
      </c>
      <c r="L275" s="4">
        <f t="shared" ref="L275:L276" si="37">K275/97*100</f>
        <v>32.989690721649481</v>
      </c>
      <c r="M275" s="3" t="s">
        <v>2075</v>
      </c>
    </row>
    <row r="276" spans="1:13" ht="50.1" hidden="1" customHeight="1" x14ac:dyDescent="0.3">
      <c r="A276" s="3" t="s">
        <v>965</v>
      </c>
      <c r="B276" s="3" t="s">
        <v>966</v>
      </c>
      <c r="C276" s="3" t="s">
        <v>967</v>
      </c>
      <c r="D276" s="3" t="s">
        <v>968</v>
      </c>
      <c r="E276" s="3" t="s">
        <v>164</v>
      </c>
      <c r="F276" s="3" t="s">
        <v>24</v>
      </c>
      <c r="G276" s="3" t="s">
        <v>61</v>
      </c>
      <c r="H276" s="3" t="s">
        <v>39</v>
      </c>
      <c r="I276" s="3" t="s">
        <v>39</v>
      </c>
      <c r="J276" s="4" t="s">
        <v>63</v>
      </c>
      <c r="K276" s="4">
        <v>0</v>
      </c>
      <c r="L276" s="4">
        <f t="shared" si="37"/>
        <v>0</v>
      </c>
      <c r="M276" s="3" t="s">
        <v>2075</v>
      </c>
    </row>
    <row r="277" spans="1:13" ht="50.1" hidden="1" customHeight="1" x14ac:dyDescent="0.3">
      <c r="A277" s="3" t="s">
        <v>969</v>
      </c>
      <c r="B277" s="3" t="s">
        <v>970</v>
      </c>
      <c r="C277" s="3" t="s">
        <v>971</v>
      </c>
      <c r="D277" s="3" t="s">
        <v>470</v>
      </c>
      <c r="E277" s="3" t="s">
        <v>77</v>
      </c>
      <c r="F277" s="3" t="s">
        <v>32</v>
      </c>
      <c r="G277" s="3" t="s">
        <v>61</v>
      </c>
      <c r="H277" s="3" t="s">
        <v>49</v>
      </c>
      <c r="I277" s="3" t="s">
        <v>49</v>
      </c>
      <c r="J277" s="4" t="s">
        <v>235</v>
      </c>
      <c r="K277" s="4">
        <v>7</v>
      </c>
      <c r="L277" s="4">
        <f t="shared" ref="L277:L278" si="38">K277/41*100</f>
        <v>17.073170731707318</v>
      </c>
      <c r="M277" s="3" t="s">
        <v>2075</v>
      </c>
    </row>
    <row r="278" spans="1:13" ht="50.1" hidden="1" customHeight="1" x14ac:dyDescent="0.3">
      <c r="A278" s="3" t="s">
        <v>972</v>
      </c>
      <c r="B278" s="3" t="s">
        <v>973</v>
      </c>
      <c r="C278" s="3" t="s">
        <v>974</v>
      </c>
      <c r="D278" s="3" t="s">
        <v>284</v>
      </c>
      <c r="E278" s="3" t="s">
        <v>91</v>
      </c>
      <c r="F278" s="3" t="s">
        <v>24</v>
      </c>
      <c r="G278" s="3" t="s">
        <v>57</v>
      </c>
      <c r="H278" s="3" t="s">
        <v>49</v>
      </c>
      <c r="I278" s="3" t="s">
        <v>49</v>
      </c>
      <c r="J278" s="4" t="s">
        <v>288</v>
      </c>
      <c r="K278" s="4">
        <v>15</v>
      </c>
      <c r="L278" s="4">
        <f t="shared" si="38"/>
        <v>36.585365853658537</v>
      </c>
      <c r="M278" s="3" t="s">
        <v>2075</v>
      </c>
    </row>
    <row r="279" spans="1:13" ht="50.1" hidden="1" customHeight="1" x14ac:dyDescent="0.3">
      <c r="A279" s="3" t="s">
        <v>975</v>
      </c>
      <c r="B279" s="3" t="s">
        <v>976</v>
      </c>
      <c r="C279" s="3" t="s">
        <v>977</v>
      </c>
      <c r="D279" s="3" t="s">
        <v>76</v>
      </c>
      <c r="E279" s="3" t="s">
        <v>410</v>
      </c>
      <c r="F279" s="3" t="s">
        <v>32</v>
      </c>
      <c r="G279" s="3" t="s">
        <v>130</v>
      </c>
      <c r="H279" s="3" t="s">
        <v>26</v>
      </c>
      <c r="I279" s="3" t="s">
        <v>26</v>
      </c>
      <c r="J279" s="4" t="s">
        <v>171</v>
      </c>
      <c r="K279" s="4">
        <v>4</v>
      </c>
      <c r="L279" s="4">
        <f t="shared" ref="L279:L280" si="39">K279/36*100</f>
        <v>11.111111111111111</v>
      </c>
      <c r="M279" s="3" t="s">
        <v>2075</v>
      </c>
    </row>
    <row r="280" spans="1:13" ht="50.1" hidden="1" customHeight="1" x14ac:dyDescent="0.3">
      <c r="A280" s="3" t="s">
        <v>978</v>
      </c>
      <c r="B280" s="3"/>
      <c r="C280" s="3" t="s">
        <v>979</v>
      </c>
      <c r="D280" s="3" t="s">
        <v>314</v>
      </c>
      <c r="E280" s="3"/>
      <c r="F280" s="3"/>
      <c r="G280" s="3"/>
      <c r="H280" s="3" t="s">
        <v>41</v>
      </c>
      <c r="I280" s="3" t="s">
        <v>41</v>
      </c>
      <c r="J280" s="4" t="s">
        <v>210</v>
      </c>
      <c r="K280" s="4">
        <v>21</v>
      </c>
      <c r="L280" s="4">
        <f t="shared" si="39"/>
        <v>58.333333333333336</v>
      </c>
      <c r="M280" s="3" t="s">
        <v>2075</v>
      </c>
    </row>
    <row r="281" spans="1:13" ht="50.1" customHeight="1" x14ac:dyDescent="0.3">
      <c r="A281" s="3" t="s">
        <v>981</v>
      </c>
      <c r="B281" s="3"/>
      <c r="C281" s="3" t="s">
        <v>982</v>
      </c>
      <c r="D281" s="3" t="s">
        <v>465</v>
      </c>
      <c r="E281" s="3"/>
      <c r="F281" s="3"/>
      <c r="G281" s="3"/>
      <c r="H281" s="3" t="s">
        <v>39</v>
      </c>
      <c r="I281" s="3" t="s">
        <v>39</v>
      </c>
      <c r="J281" s="4" t="s">
        <v>339</v>
      </c>
      <c r="K281" s="4">
        <v>62</v>
      </c>
      <c r="L281" s="4">
        <f>K281/97*100</f>
        <v>63.917525773195869</v>
      </c>
      <c r="M281" s="3" t="s">
        <v>2073</v>
      </c>
    </row>
    <row r="282" spans="1:13" ht="50.1" hidden="1" customHeight="1" x14ac:dyDescent="0.3">
      <c r="A282" s="3" t="s">
        <v>983</v>
      </c>
      <c r="B282" s="3" t="s">
        <v>984</v>
      </c>
      <c r="C282" s="3" t="s">
        <v>985</v>
      </c>
      <c r="D282" s="3" t="s">
        <v>169</v>
      </c>
      <c r="E282" s="3" t="s">
        <v>187</v>
      </c>
      <c r="F282" s="3" t="s">
        <v>32</v>
      </c>
      <c r="G282" s="3" t="s">
        <v>234</v>
      </c>
      <c r="H282" s="3" t="s">
        <v>62</v>
      </c>
      <c r="I282" s="3" t="s">
        <v>62</v>
      </c>
      <c r="J282" s="4" t="s">
        <v>150</v>
      </c>
      <c r="K282" s="4">
        <v>2</v>
      </c>
      <c r="L282" s="4">
        <f>K282/79*100</f>
        <v>2.5316455696202533</v>
      </c>
      <c r="M282" s="3" t="s">
        <v>2075</v>
      </c>
    </row>
    <row r="283" spans="1:13" ht="50.1" hidden="1" customHeight="1" x14ac:dyDescent="0.3">
      <c r="A283" s="3" t="s">
        <v>986</v>
      </c>
      <c r="B283" s="3" t="s">
        <v>987</v>
      </c>
      <c r="C283" s="3" t="s">
        <v>455</v>
      </c>
      <c r="D283" s="3" t="s">
        <v>988</v>
      </c>
      <c r="E283" s="3" t="s">
        <v>38</v>
      </c>
      <c r="F283" s="3" t="s">
        <v>24</v>
      </c>
      <c r="G283" s="3" t="s">
        <v>130</v>
      </c>
      <c r="H283" s="3" t="s">
        <v>39</v>
      </c>
      <c r="I283" s="3" t="s">
        <v>39</v>
      </c>
      <c r="J283" s="4" t="s">
        <v>585</v>
      </c>
      <c r="K283" s="4">
        <v>12</v>
      </c>
      <c r="L283" s="4">
        <f>K283/97*100</f>
        <v>12.371134020618557</v>
      </c>
      <c r="M283" s="3" t="s">
        <v>2075</v>
      </c>
    </row>
    <row r="284" spans="1:13" ht="50.1" hidden="1" customHeight="1" x14ac:dyDescent="0.3">
      <c r="A284" s="3" t="s">
        <v>989</v>
      </c>
      <c r="B284" s="3" t="s">
        <v>990</v>
      </c>
      <c r="C284" s="3" t="s">
        <v>991</v>
      </c>
      <c r="D284" s="3" t="s">
        <v>988</v>
      </c>
      <c r="E284" s="3" t="s">
        <v>164</v>
      </c>
      <c r="F284" s="3" t="s">
        <v>24</v>
      </c>
      <c r="G284" s="3" t="s">
        <v>57</v>
      </c>
      <c r="H284" s="3" t="s">
        <v>62</v>
      </c>
      <c r="I284" s="3" t="s">
        <v>62</v>
      </c>
      <c r="J284" s="4" t="s">
        <v>223</v>
      </c>
      <c r="K284" s="4">
        <v>1</v>
      </c>
      <c r="L284" s="4">
        <f>K284/79*100</f>
        <v>1.2658227848101267</v>
      </c>
      <c r="M284" s="3" t="s">
        <v>2075</v>
      </c>
    </row>
    <row r="285" spans="1:13" ht="50.1" hidden="1" customHeight="1" x14ac:dyDescent="0.3">
      <c r="A285" s="3" t="s">
        <v>992</v>
      </c>
      <c r="B285" s="3" t="s">
        <v>993</v>
      </c>
      <c r="C285" s="3" t="s">
        <v>994</v>
      </c>
      <c r="D285" s="3" t="s">
        <v>968</v>
      </c>
      <c r="E285" s="3" t="s">
        <v>708</v>
      </c>
      <c r="F285" s="3" t="s">
        <v>24</v>
      </c>
      <c r="G285" s="3" t="s">
        <v>266</v>
      </c>
      <c r="H285" s="3" t="s">
        <v>39</v>
      </c>
      <c r="I285" s="3" t="s">
        <v>39</v>
      </c>
      <c r="J285" s="4" t="s">
        <v>63</v>
      </c>
      <c r="K285" s="4">
        <v>0</v>
      </c>
      <c r="L285" s="4">
        <f>K285/97*100</f>
        <v>0</v>
      </c>
      <c r="M285" s="3" t="s">
        <v>2075</v>
      </c>
    </row>
    <row r="286" spans="1:13" ht="50.1" hidden="1" customHeight="1" x14ac:dyDescent="0.3">
      <c r="A286" s="3" t="s">
        <v>995</v>
      </c>
      <c r="B286" s="3" t="s">
        <v>996</v>
      </c>
      <c r="C286" s="3" t="s">
        <v>997</v>
      </c>
      <c r="D286" s="3" t="s">
        <v>559</v>
      </c>
      <c r="E286" s="3" t="s">
        <v>382</v>
      </c>
      <c r="F286" s="3" t="s">
        <v>24</v>
      </c>
      <c r="G286" s="3" t="s">
        <v>25</v>
      </c>
      <c r="H286" s="3" t="s">
        <v>62</v>
      </c>
      <c r="I286" s="3" t="s">
        <v>62</v>
      </c>
      <c r="J286" s="4" t="s">
        <v>293</v>
      </c>
      <c r="K286" s="4">
        <v>6</v>
      </c>
      <c r="L286" s="4">
        <f>K286/79*100</f>
        <v>7.59493670886076</v>
      </c>
      <c r="M286" s="3" t="s">
        <v>2075</v>
      </c>
    </row>
    <row r="287" spans="1:13" ht="50.1" hidden="1" customHeight="1" x14ac:dyDescent="0.3">
      <c r="A287" s="3" t="s">
        <v>998</v>
      </c>
      <c r="B287" s="3" t="s">
        <v>999</v>
      </c>
      <c r="C287" s="3" t="s">
        <v>153</v>
      </c>
      <c r="D287" s="3" t="s">
        <v>243</v>
      </c>
      <c r="E287" s="3" t="s">
        <v>1000</v>
      </c>
      <c r="F287" s="3" t="s">
        <v>32</v>
      </c>
      <c r="G287" s="3" t="s">
        <v>25</v>
      </c>
      <c r="H287" s="3" t="s">
        <v>39</v>
      </c>
      <c r="I287" s="3" t="s">
        <v>39</v>
      </c>
      <c r="J287" s="4" t="s">
        <v>466</v>
      </c>
      <c r="K287" s="4">
        <v>26</v>
      </c>
      <c r="L287" s="4">
        <f>K287/97*100</f>
        <v>26.804123711340207</v>
      </c>
      <c r="M287" s="3" t="s">
        <v>2075</v>
      </c>
    </row>
    <row r="288" spans="1:13" ht="50.1" hidden="1" customHeight="1" x14ac:dyDescent="0.3">
      <c r="A288" s="3" t="s">
        <v>1001</v>
      </c>
      <c r="B288" s="3" t="s">
        <v>1002</v>
      </c>
      <c r="C288" s="3" t="s">
        <v>1003</v>
      </c>
      <c r="D288" s="3" t="s">
        <v>508</v>
      </c>
      <c r="E288" s="3" t="s">
        <v>209</v>
      </c>
      <c r="F288" s="3" t="s">
        <v>32</v>
      </c>
      <c r="G288" s="3" t="s">
        <v>57</v>
      </c>
      <c r="H288" s="3" t="s">
        <v>41</v>
      </c>
      <c r="I288" s="3" t="s">
        <v>41</v>
      </c>
      <c r="J288" s="4" t="s">
        <v>585</v>
      </c>
      <c r="K288" s="4">
        <v>12</v>
      </c>
      <c r="L288" s="4">
        <f>K288/36*100</f>
        <v>33.333333333333329</v>
      </c>
      <c r="M288" s="3" t="s">
        <v>2075</v>
      </c>
    </row>
    <row r="289" spans="1:13" ht="50.1" hidden="1" customHeight="1" x14ac:dyDescent="0.3">
      <c r="A289" s="3" t="s">
        <v>1004</v>
      </c>
      <c r="B289" s="3" t="s">
        <v>1005</v>
      </c>
      <c r="C289" s="3" t="s">
        <v>1006</v>
      </c>
      <c r="D289" s="3" t="s">
        <v>409</v>
      </c>
      <c r="E289" s="3" t="s">
        <v>742</v>
      </c>
      <c r="F289" s="3" t="s">
        <v>32</v>
      </c>
      <c r="G289" s="3" t="s">
        <v>57</v>
      </c>
      <c r="H289" s="3" t="s">
        <v>62</v>
      </c>
      <c r="I289" s="3" t="s">
        <v>62</v>
      </c>
      <c r="J289" s="4" t="s">
        <v>63</v>
      </c>
      <c r="K289" s="4">
        <v>0</v>
      </c>
      <c r="L289" s="4">
        <f>K289/79*100</f>
        <v>0</v>
      </c>
      <c r="M289" s="3" t="s">
        <v>2075</v>
      </c>
    </row>
    <row r="290" spans="1:13" ht="50.1" hidden="1" customHeight="1" x14ac:dyDescent="0.3">
      <c r="A290" s="3" t="s">
        <v>1007</v>
      </c>
      <c r="B290" s="3" t="s">
        <v>1008</v>
      </c>
      <c r="C290" s="3" t="s">
        <v>1009</v>
      </c>
      <c r="D290" s="3" t="s">
        <v>72</v>
      </c>
      <c r="E290" s="3" t="s">
        <v>209</v>
      </c>
      <c r="F290" s="3" t="s">
        <v>32</v>
      </c>
      <c r="G290" s="3" t="s">
        <v>119</v>
      </c>
      <c r="H290" s="3" t="s">
        <v>33</v>
      </c>
      <c r="I290" s="3" t="s">
        <v>33</v>
      </c>
      <c r="J290" s="4" t="s">
        <v>411</v>
      </c>
      <c r="K290" s="4">
        <v>29</v>
      </c>
      <c r="L290" s="4">
        <f>K290/100*100</f>
        <v>28.999999999999996</v>
      </c>
      <c r="M290" s="3" t="s">
        <v>2075</v>
      </c>
    </row>
    <row r="291" spans="1:13" ht="50.1" hidden="1" customHeight="1" x14ac:dyDescent="0.3">
      <c r="A291" s="3" t="s">
        <v>1010</v>
      </c>
      <c r="B291" s="3" t="s">
        <v>1011</v>
      </c>
      <c r="C291" s="3" t="s">
        <v>1012</v>
      </c>
      <c r="D291" s="3" t="s">
        <v>154</v>
      </c>
      <c r="E291" s="3" t="s">
        <v>118</v>
      </c>
      <c r="F291" s="3" t="s">
        <v>32</v>
      </c>
      <c r="G291" s="3" t="s">
        <v>25</v>
      </c>
      <c r="H291" s="3" t="s">
        <v>69</v>
      </c>
      <c r="I291" s="3" t="s">
        <v>69</v>
      </c>
      <c r="J291" s="4" t="s">
        <v>585</v>
      </c>
      <c r="K291" s="4">
        <v>12</v>
      </c>
      <c r="L291" s="4">
        <f>K291/84*100</f>
        <v>14.285714285714285</v>
      </c>
      <c r="M291" s="3" t="s">
        <v>2075</v>
      </c>
    </row>
    <row r="292" spans="1:13" ht="50.1" hidden="1" customHeight="1" x14ac:dyDescent="0.3">
      <c r="A292" s="3" t="s">
        <v>1013</v>
      </c>
      <c r="B292" s="3" t="s">
        <v>1014</v>
      </c>
      <c r="C292" s="3" t="s">
        <v>1015</v>
      </c>
      <c r="D292" s="3" t="s">
        <v>46</v>
      </c>
      <c r="E292" s="3" t="s">
        <v>47</v>
      </c>
      <c r="F292" s="3" t="s">
        <v>24</v>
      </c>
      <c r="G292" s="3" t="s">
        <v>25</v>
      </c>
      <c r="H292" s="3" t="s">
        <v>26</v>
      </c>
      <c r="I292" s="3" t="s">
        <v>26</v>
      </c>
      <c r="J292" s="4" t="s">
        <v>124</v>
      </c>
      <c r="K292" s="4">
        <v>20</v>
      </c>
      <c r="L292" s="4">
        <f>K292/36*100</f>
        <v>55.555555555555557</v>
      </c>
      <c r="M292" s="3" t="s">
        <v>2075</v>
      </c>
    </row>
    <row r="293" spans="1:13" ht="50.1" hidden="1" customHeight="1" x14ac:dyDescent="0.3">
      <c r="A293" s="3" t="s">
        <v>1016</v>
      </c>
      <c r="B293" s="3" t="s">
        <v>1017</v>
      </c>
      <c r="C293" s="3" t="s">
        <v>1018</v>
      </c>
      <c r="D293" s="3" t="s">
        <v>309</v>
      </c>
      <c r="E293" s="3" t="s">
        <v>772</v>
      </c>
      <c r="F293" s="3" t="s">
        <v>32</v>
      </c>
      <c r="G293" s="3" t="s">
        <v>266</v>
      </c>
      <c r="H293" s="3" t="s">
        <v>39</v>
      </c>
      <c r="I293" s="3" t="s">
        <v>39</v>
      </c>
      <c r="J293" s="4" t="s">
        <v>466</v>
      </c>
      <c r="K293" s="4">
        <v>26</v>
      </c>
      <c r="L293" s="4">
        <f>K293/97*100</f>
        <v>26.804123711340207</v>
      </c>
      <c r="M293" s="3" t="s">
        <v>2075</v>
      </c>
    </row>
    <row r="294" spans="1:13" ht="50.1" hidden="1" customHeight="1" x14ac:dyDescent="0.3">
      <c r="A294" s="3" t="s">
        <v>1019</v>
      </c>
      <c r="B294" s="3"/>
      <c r="C294" s="3" t="s">
        <v>1020</v>
      </c>
      <c r="D294" s="3" t="s">
        <v>169</v>
      </c>
      <c r="E294" s="3"/>
      <c r="F294" s="3"/>
      <c r="G294" s="3"/>
      <c r="H294" s="3" t="s">
        <v>26</v>
      </c>
      <c r="I294" s="3" t="s">
        <v>26</v>
      </c>
      <c r="J294" s="4" t="s">
        <v>288</v>
      </c>
      <c r="K294" s="4">
        <v>15</v>
      </c>
      <c r="L294" s="4">
        <f>K294/36*100</f>
        <v>41.666666666666671</v>
      </c>
      <c r="M294" s="3" t="s">
        <v>2075</v>
      </c>
    </row>
    <row r="295" spans="1:13" ht="50.1" hidden="1" customHeight="1" x14ac:dyDescent="0.3">
      <c r="A295" s="3" t="s">
        <v>1021</v>
      </c>
      <c r="B295" s="3" t="s">
        <v>1022</v>
      </c>
      <c r="C295" s="3" t="s">
        <v>1023</v>
      </c>
      <c r="D295" s="3" t="s">
        <v>818</v>
      </c>
      <c r="E295" s="3" t="s">
        <v>23</v>
      </c>
      <c r="F295" s="3" t="s">
        <v>24</v>
      </c>
      <c r="G295" s="3" t="s">
        <v>25</v>
      </c>
      <c r="H295" s="3" t="s">
        <v>39</v>
      </c>
      <c r="I295" s="3" t="s">
        <v>39</v>
      </c>
      <c r="J295" s="4" t="s">
        <v>120</v>
      </c>
      <c r="K295" s="4">
        <v>18</v>
      </c>
      <c r="L295" s="4">
        <f>K295/97*100</f>
        <v>18.556701030927837</v>
      </c>
      <c r="M295" s="3" t="s">
        <v>2075</v>
      </c>
    </row>
    <row r="296" spans="1:13" ht="50.1" hidden="1" customHeight="1" x14ac:dyDescent="0.3">
      <c r="A296" s="3" t="s">
        <v>1024</v>
      </c>
      <c r="B296" s="3" t="s">
        <v>1025</v>
      </c>
      <c r="C296" s="3" t="s">
        <v>1026</v>
      </c>
      <c r="D296" s="3" t="s">
        <v>82</v>
      </c>
      <c r="E296" s="3" t="s">
        <v>543</v>
      </c>
      <c r="F296" s="3" t="s">
        <v>32</v>
      </c>
      <c r="G296" s="3" t="s">
        <v>57</v>
      </c>
      <c r="H296" s="3" t="s">
        <v>74</v>
      </c>
      <c r="I296" s="3" t="s">
        <v>74</v>
      </c>
      <c r="J296" s="4" t="s">
        <v>171</v>
      </c>
      <c r="K296" s="4">
        <v>4</v>
      </c>
      <c r="L296" s="4">
        <f>K296/84*100</f>
        <v>4.7619047619047619</v>
      </c>
      <c r="M296" s="3" t="s">
        <v>2075</v>
      </c>
    </row>
    <row r="297" spans="1:13" ht="50.1" hidden="1" customHeight="1" x14ac:dyDescent="0.3">
      <c r="A297" s="3" t="s">
        <v>1027</v>
      </c>
      <c r="B297" s="3" t="s">
        <v>1028</v>
      </c>
      <c r="C297" s="3" t="s">
        <v>1029</v>
      </c>
      <c r="D297" s="3" t="s">
        <v>917</v>
      </c>
      <c r="E297" s="3" t="s">
        <v>27</v>
      </c>
      <c r="F297" s="3" t="s">
        <v>24</v>
      </c>
      <c r="G297" s="3" t="s">
        <v>119</v>
      </c>
      <c r="H297" s="3" t="s">
        <v>41</v>
      </c>
      <c r="I297" s="3" t="s">
        <v>41</v>
      </c>
      <c r="J297" s="4" t="s">
        <v>235</v>
      </c>
      <c r="K297" s="4">
        <v>7</v>
      </c>
      <c r="L297" s="4">
        <f>K297/36*100</f>
        <v>19.444444444444446</v>
      </c>
      <c r="M297" s="3" t="s">
        <v>2075</v>
      </c>
    </row>
    <row r="298" spans="1:13" ht="50.1" hidden="1" customHeight="1" x14ac:dyDescent="0.3">
      <c r="A298" s="3" t="s">
        <v>1030</v>
      </c>
      <c r="B298" s="3" t="s">
        <v>1031</v>
      </c>
      <c r="C298" s="3" t="s">
        <v>1032</v>
      </c>
      <c r="D298" s="3" t="s">
        <v>867</v>
      </c>
      <c r="E298" s="3" t="s">
        <v>95</v>
      </c>
      <c r="F298" s="3" t="s">
        <v>24</v>
      </c>
      <c r="G298" s="3" t="s">
        <v>61</v>
      </c>
      <c r="H298" s="3" t="s">
        <v>33</v>
      </c>
      <c r="I298" s="3" t="s">
        <v>33</v>
      </c>
      <c r="J298" s="4" t="s">
        <v>96</v>
      </c>
      <c r="K298" s="4">
        <v>11</v>
      </c>
      <c r="L298" s="4">
        <f>K298/100*100</f>
        <v>11</v>
      </c>
      <c r="M298" s="3" t="s">
        <v>2075</v>
      </c>
    </row>
    <row r="299" spans="1:13" ht="50.1" hidden="1" customHeight="1" x14ac:dyDescent="0.3">
      <c r="A299" s="3" t="s">
        <v>1033</v>
      </c>
      <c r="B299" s="3"/>
      <c r="C299" s="3" t="s">
        <v>1009</v>
      </c>
      <c r="D299" s="3" t="s">
        <v>169</v>
      </c>
      <c r="E299" s="3"/>
      <c r="F299" s="3"/>
      <c r="G299" s="3"/>
      <c r="H299" s="3" t="s">
        <v>69</v>
      </c>
      <c r="I299" s="3" t="s">
        <v>69</v>
      </c>
      <c r="J299" s="4" t="s">
        <v>120</v>
      </c>
      <c r="K299" s="4">
        <v>18</v>
      </c>
      <c r="L299" s="4">
        <f>K299/84*100</f>
        <v>21.428571428571427</v>
      </c>
      <c r="M299" s="3" t="s">
        <v>2075</v>
      </c>
    </row>
    <row r="300" spans="1:13" ht="50.1" hidden="1" customHeight="1" x14ac:dyDescent="0.3">
      <c r="A300" s="3" t="s">
        <v>1034</v>
      </c>
      <c r="B300" s="3" t="s">
        <v>1035</v>
      </c>
      <c r="C300" s="3" t="s">
        <v>1036</v>
      </c>
      <c r="D300" s="3" t="s">
        <v>343</v>
      </c>
      <c r="E300" s="3" t="s">
        <v>170</v>
      </c>
      <c r="F300" s="3" t="s">
        <v>32</v>
      </c>
      <c r="G300" s="3" t="s">
        <v>266</v>
      </c>
      <c r="H300" s="3" t="s">
        <v>62</v>
      </c>
      <c r="I300" s="3" t="s">
        <v>62</v>
      </c>
      <c r="J300" s="4" t="s">
        <v>223</v>
      </c>
      <c r="K300" s="4">
        <v>1</v>
      </c>
      <c r="L300" s="4">
        <f>K300/79*100</f>
        <v>1.2658227848101267</v>
      </c>
      <c r="M300" s="3" t="s">
        <v>2075</v>
      </c>
    </row>
    <row r="301" spans="1:13" ht="50.1" hidden="1" customHeight="1" x14ac:dyDescent="0.3">
      <c r="A301" s="3" t="s">
        <v>1037</v>
      </c>
      <c r="B301" s="3" t="s">
        <v>1038</v>
      </c>
      <c r="C301" s="3" t="s">
        <v>1039</v>
      </c>
      <c r="D301" s="3" t="s">
        <v>227</v>
      </c>
      <c r="E301" s="3" t="s">
        <v>103</v>
      </c>
      <c r="F301" s="3" t="s">
        <v>32</v>
      </c>
      <c r="G301" s="3" t="s">
        <v>25</v>
      </c>
      <c r="H301" s="3" t="s">
        <v>69</v>
      </c>
      <c r="I301" s="3" t="s">
        <v>69</v>
      </c>
      <c r="J301" s="4" t="s">
        <v>141</v>
      </c>
      <c r="K301" s="4">
        <v>23</v>
      </c>
      <c r="L301" s="4">
        <f>K301/84*100</f>
        <v>27.380952380952383</v>
      </c>
      <c r="M301" s="3" t="s">
        <v>2075</v>
      </c>
    </row>
    <row r="302" spans="1:13" ht="50.1" hidden="1" customHeight="1" x14ac:dyDescent="0.3">
      <c r="A302" s="3" t="s">
        <v>1040</v>
      </c>
      <c r="B302" s="3" t="s">
        <v>1041</v>
      </c>
      <c r="C302" s="3" t="s">
        <v>982</v>
      </c>
      <c r="D302" s="3" t="s">
        <v>218</v>
      </c>
      <c r="E302" s="3" t="s">
        <v>330</v>
      </c>
      <c r="F302" s="3" t="s">
        <v>32</v>
      </c>
      <c r="G302" s="3" t="s">
        <v>234</v>
      </c>
      <c r="H302" s="3" t="s">
        <v>33</v>
      </c>
      <c r="I302" s="3" t="s">
        <v>33</v>
      </c>
      <c r="J302" s="4" t="s">
        <v>113</v>
      </c>
      <c r="K302" s="4">
        <v>25</v>
      </c>
      <c r="L302" s="4">
        <f>K302/100*100</f>
        <v>25</v>
      </c>
      <c r="M302" s="3" t="s">
        <v>2075</v>
      </c>
    </row>
    <row r="303" spans="1:13" ht="50.1" hidden="1" customHeight="1" x14ac:dyDescent="0.3">
      <c r="A303" s="3" t="s">
        <v>1042</v>
      </c>
      <c r="B303" s="3"/>
      <c r="C303" s="3" t="s">
        <v>1043</v>
      </c>
      <c r="D303" s="3" t="s">
        <v>890</v>
      </c>
      <c r="E303" s="3"/>
      <c r="F303" s="3"/>
      <c r="G303" s="3"/>
      <c r="H303" s="3" t="s">
        <v>62</v>
      </c>
      <c r="I303" s="3" t="s">
        <v>62</v>
      </c>
      <c r="J303" s="4" t="s">
        <v>250</v>
      </c>
      <c r="K303" s="4">
        <v>27</v>
      </c>
      <c r="L303" s="4">
        <f>K303/79*100</f>
        <v>34.177215189873415</v>
      </c>
      <c r="M303" s="3" t="s">
        <v>2075</v>
      </c>
    </row>
    <row r="304" spans="1:13" ht="50.1" hidden="1" customHeight="1" x14ac:dyDescent="0.3">
      <c r="A304" s="3" t="s">
        <v>1044</v>
      </c>
      <c r="B304" s="3" t="s">
        <v>1045</v>
      </c>
      <c r="C304" s="3" t="s">
        <v>1046</v>
      </c>
      <c r="D304" s="3" t="s">
        <v>314</v>
      </c>
      <c r="E304" s="3" t="s">
        <v>209</v>
      </c>
      <c r="F304" s="3" t="s">
        <v>32</v>
      </c>
      <c r="G304" s="3" t="s">
        <v>25</v>
      </c>
      <c r="H304" s="3" t="s">
        <v>41</v>
      </c>
      <c r="I304" s="3" t="s">
        <v>41</v>
      </c>
      <c r="J304" s="4" t="s">
        <v>288</v>
      </c>
      <c r="K304" s="4">
        <v>15</v>
      </c>
      <c r="L304" s="4">
        <f>K304/36*100</f>
        <v>41.666666666666671</v>
      </c>
      <c r="M304" s="3" t="s">
        <v>2075</v>
      </c>
    </row>
    <row r="305" spans="1:13" ht="50.1" hidden="1" customHeight="1" x14ac:dyDescent="0.3">
      <c r="A305" s="3" t="s">
        <v>1047</v>
      </c>
      <c r="B305" s="3"/>
      <c r="C305" s="3" t="s">
        <v>831</v>
      </c>
      <c r="D305" s="3" t="s">
        <v>1048</v>
      </c>
      <c r="E305" s="3"/>
      <c r="F305" s="3"/>
      <c r="G305" s="3"/>
      <c r="H305" s="3" t="s">
        <v>62</v>
      </c>
      <c r="I305" s="3" t="s">
        <v>62</v>
      </c>
      <c r="J305" s="4" t="s">
        <v>223</v>
      </c>
      <c r="K305" s="4">
        <v>1</v>
      </c>
      <c r="L305" s="4">
        <f>K305/79*100</f>
        <v>1.2658227848101267</v>
      </c>
      <c r="M305" s="3" t="s">
        <v>2075</v>
      </c>
    </row>
    <row r="306" spans="1:13" ht="50.1" hidden="1" customHeight="1" x14ac:dyDescent="0.3">
      <c r="A306" s="3" t="s">
        <v>1049</v>
      </c>
      <c r="B306" s="3" t="s">
        <v>1050</v>
      </c>
      <c r="C306" s="3" t="s">
        <v>1051</v>
      </c>
      <c r="D306" s="3" t="s">
        <v>1052</v>
      </c>
      <c r="E306" s="3" t="s">
        <v>410</v>
      </c>
      <c r="F306" s="3" t="s">
        <v>32</v>
      </c>
      <c r="G306" s="3" t="s">
        <v>140</v>
      </c>
      <c r="H306" s="3" t="s">
        <v>49</v>
      </c>
      <c r="I306" s="3" t="s">
        <v>49</v>
      </c>
      <c r="J306" s="4" t="s">
        <v>54</v>
      </c>
      <c r="K306" s="4">
        <v>22</v>
      </c>
      <c r="L306" s="4">
        <f>K306/41*100</f>
        <v>53.658536585365859</v>
      </c>
      <c r="M306" s="3" t="s">
        <v>2072</v>
      </c>
    </row>
    <row r="307" spans="1:13" ht="50.1" hidden="1" customHeight="1" x14ac:dyDescent="0.3">
      <c r="A307" s="3" t="s">
        <v>1053</v>
      </c>
      <c r="B307" s="3" t="s">
        <v>1054</v>
      </c>
      <c r="C307" s="3" t="s">
        <v>1055</v>
      </c>
      <c r="D307" s="3" t="s">
        <v>1056</v>
      </c>
      <c r="E307" s="3" t="s">
        <v>772</v>
      </c>
      <c r="F307" s="3" t="s">
        <v>32</v>
      </c>
      <c r="G307" s="3" t="s">
        <v>25</v>
      </c>
      <c r="H307" s="3" t="s">
        <v>69</v>
      </c>
      <c r="I307" s="3" t="s">
        <v>69</v>
      </c>
      <c r="J307" s="4" t="s">
        <v>124</v>
      </c>
      <c r="K307" s="4">
        <v>20</v>
      </c>
      <c r="L307" s="4">
        <f>K307/84*100</f>
        <v>23.809523809523807</v>
      </c>
      <c r="M307" s="3" t="s">
        <v>2075</v>
      </c>
    </row>
    <row r="308" spans="1:13" ht="50.1" hidden="1" customHeight="1" x14ac:dyDescent="0.3">
      <c r="A308" s="3" t="s">
        <v>1057</v>
      </c>
      <c r="B308" s="3" t="s">
        <v>1058</v>
      </c>
      <c r="C308" s="3" t="s">
        <v>920</v>
      </c>
      <c r="D308" s="3" t="s">
        <v>186</v>
      </c>
      <c r="E308" s="3" t="s">
        <v>219</v>
      </c>
      <c r="F308" s="3" t="s">
        <v>32</v>
      </c>
      <c r="G308" s="3" t="s">
        <v>25</v>
      </c>
      <c r="H308" s="3" t="s">
        <v>49</v>
      </c>
      <c r="I308" s="3" t="s">
        <v>49</v>
      </c>
      <c r="J308" s="4" t="s">
        <v>456</v>
      </c>
      <c r="K308" s="4">
        <v>8</v>
      </c>
      <c r="L308" s="4">
        <f>K308/41*100</f>
        <v>19.512195121951219</v>
      </c>
      <c r="M308" s="3" t="s">
        <v>2075</v>
      </c>
    </row>
    <row r="309" spans="1:13" ht="50.1" hidden="1" customHeight="1" x14ac:dyDescent="0.3">
      <c r="A309" s="3" t="s">
        <v>1059</v>
      </c>
      <c r="B309" s="3"/>
      <c r="C309" s="3" t="s">
        <v>1060</v>
      </c>
      <c r="D309" s="3" t="s">
        <v>559</v>
      </c>
      <c r="E309" s="3"/>
      <c r="F309" s="3"/>
      <c r="G309" s="3"/>
      <c r="H309" s="3" t="s">
        <v>41</v>
      </c>
      <c r="I309" s="3" t="s">
        <v>41</v>
      </c>
      <c r="J309" s="4" t="s">
        <v>96</v>
      </c>
      <c r="K309" s="4">
        <v>11</v>
      </c>
      <c r="L309" s="4">
        <f t="shared" ref="L309:L311" si="40">K309/36*100</f>
        <v>30.555555555555557</v>
      </c>
      <c r="M309" s="3" t="s">
        <v>2075</v>
      </c>
    </row>
    <row r="310" spans="1:13" ht="50.1" hidden="1" customHeight="1" x14ac:dyDescent="0.3">
      <c r="A310" s="3" t="s">
        <v>1061</v>
      </c>
      <c r="B310" s="3" t="s">
        <v>1062</v>
      </c>
      <c r="C310" s="3" t="s">
        <v>1063</v>
      </c>
      <c r="D310" s="3" t="s">
        <v>1064</v>
      </c>
      <c r="E310" s="3" t="s">
        <v>1065</v>
      </c>
      <c r="F310" s="3" t="s">
        <v>32</v>
      </c>
      <c r="G310" s="3" t="s">
        <v>83</v>
      </c>
      <c r="H310" s="3" t="s">
        <v>41</v>
      </c>
      <c r="I310" s="3" t="s">
        <v>41</v>
      </c>
      <c r="J310" s="4" t="s">
        <v>84</v>
      </c>
      <c r="K310" s="4">
        <v>31</v>
      </c>
      <c r="L310" s="4">
        <f t="shared" si="40"/>
        <v>86.111111111111114</v>
      </c>
      <c r="M310" s="3" t="s">
        <v>2072</v>
      </c>
    </row>
    <row r="311" spans="1:13" ht="50.1" hidden="1" customHeight="1" x14ac:dyDescent="0.3">
      <c r="A311" s="3" t="s">
        <v>1066</v>
      </c>
      <c r="B311" s="3"/>
      <c r="C311" s="3" t="s">
        <v>439</v>
      </c>
      <c r="D311" s="3" t="s">
        <v>378</v>
      </c>
      <c r="E311" s="3"/>
      <c r="F311" s="3"/>
      <c r="G311" s="3"/>
      <c r="H311" s="3" t="s">
        <v>41</v>
      </c>
      <c r="I311" s="3" t="s">
        <v>41</v>
      </c>
      <c r="J311" s="4" t="s">
        <v>141</v>
      </c>
      <c r="K311" s="4">
        <v>23</v>
      </c>
      <c r="L311" s="4">
        <f t="shared" si="40"/>
        <v>63.888888888888886</v>
      </c>
      <c r="M311" s="3" t="s">
        <v>2075</v>
      </c>
    </row>
    <row r="312" spans="1:13" ht="50.1" hidden="1" customHeight="1" x14ac:dyDescent="0.3">
      <c r="A312" s="3" t="s">
        <v>1067</v>
      </c>
      <c r="B312" s="3" t="s">
        <v>1068</v>
      </c>
      <c r="C312" s="3" t="s">
        <v>1069</v>
      </c>
      <c r="D312" s="3" t="s">
        <v>1070</v>
      </c>
      <c r="E312" s="3" t="s">
        <v>1071</v>
      </c>
      <c r="F312" s="3" t="s">
        <v>32</v>
      </c>
      <c r="G312" s="3" t="s">
        <v>83</v>
      </c>
      <c r="H312" s="3" t="s">
        <v>33</v>
      </c>
      <c r="I312" s="3" t="s">
        <v>33</v>
      </c>
      <c r="J312" s="4" t="s">
        <v>326</v>
      </c>
      <c r="K312" s="4">
        <v>77</v>
      </c>
      <c r="L312" s="4">
        <f>K312/100*100</f>
        <v>77</v>
      </c>
      <c r="M312" s="3" t="s">
        <v>2072</v>
      </c>
    </row>
    <row r="313" spans="1:13" ht="50.1" hidden="1" customHeight="1" x14ac:dyDescent="0.3">
      <c r="A313" s="3" t="s">
        <v>1072</v>
      </c>
      <c r="B313" s="3" t="s">
        <v>1073</v>
      </c>
      <c r="C313" s="3" t="s">
        <v>1074</v>
      </c>
      <c r="D313" s="3" t="s">
        <v>409</v>
      </c>
      <c r="E313" s="3" t="s">
        <v>262</v>
      </c>
      <c r="F313" s="3" t="s">
        <v>32</v>
      </c>
      <c r="G313" s="3" t="s">
        <v>83</v>
      </c>
      <c r="H313" s="3" t="s">
        <v>62</v>
      </c>
      <c r="I313" s="3" t="s">
        <v>62</v>
      </c>
      <c r="J313" s="4" t="s">
        <v>150</v>
      </c>
      <c r="K313" s="4">
        <v>2</v>
      </c>
      <c r="L313" s="4">
        <f>K313/79*100</f>
        <v>2.5316455696202533</v>
      </c>
      <c r="M313" s="3" t="s">
        <v>2075</v>
      </c>
    </row>
    <row r="314" spans="1:13" ht="50.1" hidden="1" customHeight="1" x14ac:dyDescent="0.3">
      <c r="A314" s="3" t="s">
        <v>1075</v>
      </c>
      <c r="B314" s="3"/>
      <c r="C314" s="3" t="s">
        <v>1076</v>
      </c>
      <c r="D314" s="3" t="s">
        <v>720</v>
      </c>
      <c r="E314" s="3"/>
      <c r="F314" s="3"/>
      <c r="G314" s="3"/>
      <c r="H314" s="3" t="s">
        <v>41</v>
      </c>
      <c r="I314" s="3" t="s">
        <v>41</v>
      </c>
      <c r="J314" s="4" t="s">
        <v>331</v>
      </c>
      <c r="K314" s="4">
        <v>13</v>
      </c>
      <c r="L314" s="4">
        <f>K314/36*100</f>
        <v>36.111111111111107</v>
      </c>
      <c r="M314" s="3" t="s">
        <v>2075</v>
      </c>
    </row>
    <row r="315" spans="1:13" ht="50.1" hidden="1" customHeight="1" x14ac:dyDescent="0.3">
      <c r="A315" s="3" t="s">
        <v>1077</v>
      </c>
      <c r="B315" s="3" t="s">
        <v>1078</v>
      </c>
      <c r="C315" s="3" t="s">
        <v>430</v>
      </c>
      <c r="D315" s="3" t="s">
        <v>90</v>
      </c>
      <c r="E315" s="3" t="s">
        <v>259</v>
      </c>
      <c r="F315" s="3" t="s">
        <v>24</v>
      </c>
      <c r="G315" s="3" t="s">
        <v>119</v>
      </c>
      <c r="H315" s="3" t="s">
        <v>69</v>
      </c>
      <c r="I315" s="3" t="s">
        <v>69</v>
      </c>
      <c r="J315" s="4" t="s">
        <v>44</v>
      </c>
      <c r="K315" s="4">
        <v>17</v>
      </c>
      <c r="L315" s="4">
        <f>K315/84*100</f>
        <v>20.238095238095237</v>
      </c>
      <c r="M315" s="3" t="s">
        <v>2075</v>
      </c>
    </row>
    <row r="316" spans="1:13" ht="50.1" hidden="1" customHeight="1" x14ac:dyDescent="0.3">
      <c r="A316" s="3" t="s">
        <v>1079</v>
      </c>
      <c r="B316" s="3" t="s">
        <v>1080</v>
      </c>
      <c r="C316" s="3" t="s">
        <v>1081</v>
      </c>
      <c r="D316" s="3" t="s">
        <v>597</v>
      </c>
      <c r="E316" s="3" t="s">
        <v>1082</v>
      </c>
      <c r="F316" s="3" t="s">
        <v>32</v>
      </c>
      <c r="G316" s="3" t="s">
        <v>57</v>
      </c>
      <c r="H316" s="3" t="s">
        <v>62</v>
      </c>
      <c r="I316" s="3" t="s">
        <v>62</v>
      </c>
      <c r="J316" s="4" t="s">
        <v>150</v>
      </c>
      <c r="K316" s="4">
        <v>2</v>
      </c>
      <c r="L316" s="4">
        <f>K316/79*100</f>
        <v>2.5316455696202533</v>
      </c>
      <c r="M316" s="3" t="s">
        <v>2075</v>
      </c>
    </row>
    <row r="317" spans="1:13" ht="50.1" hidden="1" customHeight="1" x14ac:dyDescent="0.3">
      <c r="A317" s="3" t="s">
        <v>1083</v>
      </c>
      <c r="B317" s="3" t="s">
        <v>1084</v>
      </c>
      <c r="C317" s="3" t="s">
        <v>59</v>
      </c>
      <c r="D317" s="3" t="s">
        <v>123</v>
      </c>
      <c r="E317" s="3" t="s">
        <v>38</v>
      </c>
      <c r="F317" s="3" t="s">
        <v>24</v>
      </c>
      <c r="G317" s="3" t="s">
        <v>25</v>
      </c>
      <c r="H317" s="3" t="s">
        <v>41</v>
      </c>
      <c r="I317" s="3" t="s">
        <v>41</v>
      </c>
      <c r="J317" s="4" t="s">
        <v>182</v>
      </c>
      <c r="K317" s="4">
        <v>10</v>
      </c>
      <c r="L317" s="4">
        <f>K317/36*100</f>
        <v>27.777777777777779</v>
      </c>
      <c r="M317" s="3" t="s">
        <v>2075</v>
      </c>
    </row>
    <row r="318" spans="1:13" ht="50.1" customHeight="1" x14ac:dyDescent="0.3">
      <c r="A318" s="3" t="s">
        <v>1085</v>
      </c>
      <c r="B318" s="3"/>
      <c r="C318" s="3" t="s">
        <v>1086</v>
      </c>
      <c r="D318" s="3" t="s">
        <v>403</v>
      </c>
      <c r="E318" s="3"/>
      <c r="F318" s="3"/>
      <c r="G318" s="3"/>
      <c r="H318" s="3" t="s">
        <v>39</v>
      </c>
      <c r="I318" s="3" t="s">
        <v>39</v>
      </c>
      <c r="J318" s="4" t="s">
        <v>310</v>
      </c>
      <c r="K318" s="4">
        <v>64</v>
      </c>
      <c r="L318" s="4">
        <f>K318/97*100</f>
        <v>65.979381443298962</v>
      </c>
      <c r="M318" s="3" t="s">
        <v>2072</v>
      </c>
    </row>
    <row r="319" spans="1:13" ht="50.1" hidden="1" customHeight="1" x14ac:dyDescent="0.3">
      <c r="A319" s="3" t="s">
        <v>1087</v>
      </c>
      <c r="B319" s="3"/>
      <c r="C319" s="3" t="s">
        <v>1088</v>
      </c>
      <c r="D319" s="3" t="s">
        <v>465</v>
      </c>
      <c r="E319" s="3"/>
      <c r="F319" s="3"/>
      <c r="G319" s="3"/>
      <c r="H319" s="3" t="s">
        <v>33</v>
      </c>
      <c r="I319" s="3" t="s">
        <v>33</v>
      </c>
      <c r="J319" s="4" t="s">
        <v>1089</v>
      </c>
      <c r="K319" s="4">
        <v>34</v>
      </c>
      <c r="L319" s="4">
        <f>K319/100*100</f>
        <v>34</v>
      </c>
      <c r="M319" s="3" t="s">
        <v>2075</v>
      </c>
    </row>
    <row r="320" spans="1:13" ht="50.1" hidden="1" customHeight="1" x14ac:dyDescent="0.3">
      <c r="A320" s="3" t="s">
        <v>1090</v>
      </c>
      <c r="B320" s="3" t="s">
        <v>1091</v>
      </c>
      <c r="C320" s="3" t="s">
        <v>1092</v>
      </c>
      <c r="D320" s="3" t="s">
        <v>46</v>
      </c>
      <c r="E320" s="3" t="s">
        <v>38</v>
      </c>
      <c r="F320" s="3" t="s">
        <v>24</v>
      </c>
      <c r="G320" s="3" t="s">
        <v>57</v>
      </c>
      <c r="H320" s="3" t="s">
        <v>62</v>
      </c>
      <c r="I320" s="3" t="s">
        <v>62</v>
      </c>
      <c r="J320" s="4" t="s">
        <v>456</v>
      </c>
      <c r="K320" s="4">
        <v>8</v>
      </c>
      <c r="L320" s="4">
        <f>K320/79*100</f>
        <v>10.126582278481013</v>
      </c>
      <c r="M320" s="3" t="s">
        <v>2075</v>
      </c>
    </row>
    <row r="321" spans="1:13" ht="50.1" hidden="1" customHeight="1" x14ac:dyDescent="0.3">
      <c r="A321" s="3" t="s">
        <v>1093</v>
      </c>
      <c r="B321" s="3" t="s">
        <v>1094</v>
      </c>
      <c r="C321" s="3" t="s">
        <v>485</v>
      </c>
      <c r="D321" s="3" t="s">
        <v>1095</v>
      </c>
      <c r="E321" s="3" t="s">
        <v>883</v>
      </c>
      <c r="F321" s="3" t="s">
        <v>24</v>
      </c>
      <c r="G321" s="3" t="s">
        <v>25</v>
      </c>
      <c r="H321" s="3" t="s">
        <v>49</v>
      </c>
      <c r="I321" s="3" t="s">
        <v>49</v>
      </c>
      <c r="J321" s="4" t="s">
        <v>210</v>
      </c>
      <c r="K321" s="4">
        <v>21</v>
      </c>
      <c r="L321" s="4">
        <f>K321/41*100</f>
        <v>51.219512195121951</v>
      </c>
      <c r="M321" s="3" t="s">
        <v>2075</v>
      </c>
    </row>
    <row r="322" spans="1:13" ht="50.1" hidden="1" customHeight="1" x14ac:dyDescent="0.3">
      <c r="A322" s="3" t="s">
        <v>1096</v>
      </c>
      <c r="B322" s="3" t="s">
        <v>1097</v>
      </c>
      <c r="C322" s="3" t="s">
        <v>1098</v>
      </c>
      <c r="D322" s="3" t="s">
        <v>616</v>
      </c>
      <c r="E322" s="3" t="s">
        <v>73</v>
      </c>
      <c r="F322" s="3" t="s">
        <v>32</v>
      </c>
      <c r="G322" s="3" t="s">
        <v>119</v>
      </c>
      <c r="H322" s="3" t="s">
        <v>39</v>
      </c>
      <c r="I322" s="3" t="s">
        <v>39</v>
      </c>
      <c r="J322" s="4" t="s">
        <v>54</v>
      </c>
      <c r="K322" s="4">
        <v>22</v>
      </c>
      <c r="L322" s="4">
        <f>K322/97*100</f>
        <v>22.680412371134022</v>
      </c>
      <c r="M322" s="3" t="s">
        <v>2075</v>
      </c>
    </row>
    <row r="323" spans="1:13" ht="50.1" hidden="1" customHeight="1" x14ac:dyDescent="0.3">
      <c r="A323" s="3" t="s">
        <v>1099</v>
      </c>
      <c r="B323" s="3" t="s">
        <v>1100</v>
      </c>
      <c r="C323" s="3" t="s">
        <v>75</v>
      </c>
      <c r="D323" s="3" t="s">
        <v>227</v>
      </c>
      <c r="E323" s="3" t="s">
        <v>391</v>
      </c>
      <c r="F323" s="3" t="s">
        <v>32</v>
      </c>
      <c r="G323" s="3" t="s">
        <v>119</v>
      </c>
      <c r="H323" s="3" t="s">
        <v>33</v>
      </c>
      <c r="I323" s="3" t="s">
        <v>33</v>
      </c>
      <c r="J323" s="4" t="s">
        <v>165</v>
      </c>
      <c r="K323" s="4">
        <v>24</v>
      </c>
      <c r="L323" s="4">
        <f>K323/100*100</f>
        <v>24</v>
      </c>
      <c r="M323" s="3" t="s">
        <v>2075</v>
      </c>
    </row>
    <row r="324" spans="1:13" ht="50.1" hidden="1" customHeight="1" x14ac:dyDescent="0.3">
      <c r="A324" s="3" t="s">
        <v>1101</v>
      </c>
      <c r="B324" s="3" t="s">
        <v>1102</v>
      </c>
      <c r="C324" s="3" t="s">
        <v>1103</v>
      </c>
      <c r="D324" s="3" t="s">
        <v>60</v>
      </c>
      <c r="E324" s="3" t="s">
        <v>23</v>
      </c>
      <c r="F324" s="3" t="s">
        <v>24</v>
      </c>
      <c r="G324" s="3" t="s">
        <v>25</v>
      </c>
      <c r="H324" s="3" t="s">
        <v>74</v>
      </c>
      <c r="I324" s="3" t="s">
        <v>74</v>
      </c>
      <c r="J324" s="4" t="s">
        <v>288</v>
      </c>
      <c r="K324" s="4">
        <v>15</v>
      </c>
      <c r="L324" s="4">
        <f t="shared" ref="L324:L325" si="41">K324/84*100</f>
        <v>17.857142857142858</v>
      </c>
      <c r="M324" s="3" t="s">
        <v>2075</v>
      </c>
    </row>
    <row r="325" spans="1:13" ht="50.1" hidden="1" customHeight="1" x14ac:dyDescent="0.3">
      <c r="A325" s="3" t="s">
        <v>1104</v>
      </c>
      <c r="B325" s="3" t="s">
        <v>1105</v>
      </c>
      <c r="C325" s="3" t="s">
        <v>1106</v>
      </c>
      <c r="D325" s="3" t="s">
        <v>1107</v>
      </c>
      <c r="E325" s="3" t="s">
        <v>1108</v>
      </c>
      <c r="F325" s="3" t="s">
        <v>24</v>
      </c>
      <c r="G325" s="3" t="s">
        <v>25</v>
      </c>
      <c r="H325" s="3" t="s">
        <v>74</v>
      </c>
      <c r="I325" s="3" t="s">
        <v>74</v>
      </c>
      <c r="J325" s="4" t="s">
        <v>144</v>
      </c>
      <c r="K325" s="4">
        <v>16</v>
      </c>
      <c r="L325" s="4">
        <f t="shared" si="41"/>
        <v>19.047619047619047</v>
      </c>
      <c r="M325" s="3" t="s">
        <v>2075</v>
      </c>
    </row>
    <row r="326" spans="1:13" ht="50.1" hidden="1" customHeight="1" x14ac:dyDescent="0.3">
      <c r="A326" s="3" t="s">
        <v>1109</v>
      </c>
      <c r="B326" s="3" t="s">
        <v>1110</v>
      </c>
      <c r="C326" s="3" t="s">
        <v>1111</v>
      </c>
      <c r="D326" s="3" t="s">
        <v>465</v>
      </c>
      <c r="E326" s="3" t="s">
        <v>244</v>
      </c>
      <c r="F326" s="3" t="s">
        <v>32</v>
      </c>
      <c r="G326" s="3" t="s">
        <v>61</v>
      </c>
      <c r="H326" s="3" t="s">
        <v>41</v>
      </c>
      <c r="I326" s="3" t="s">
        <v>41</v>
      </c>
      <c r="J326" s="4" t="s">
        <v>447</v>
      </c>
      <c r="K326" s="4">
        <v>5</v>
      </c>
      <c r="L326" s="4">
        <f t="shared" ref="L326:L327" si="42">K326/36*100</f>
        <v>13.888888888888889</v>
      </c>
      <c r="M326" s="3" t="s">
        <v>2075</v>
      </c>
    </row>
    <row r="327" spans="1:13" ht="50.1" hidden="1" customHeight="1" x14ac:dyDescent="0.3">
      <c r="A327" s="3" t="s">
        <v>1112</v>
      </c>
      <c r="B327" s="3"/>
      <c r="C327" s="3" t="s">
        <v>1113</v>
      </c>
      <c r="D327" s="3" t="s">
        <v>470</v>
      </c>
      <c r="E327" s="3"/>
      <c r="F327" s="3"/>
      <c r="G327" s="3"/>
      <c r="H327" s="3" t="s">
        <v>41</v>
      </c>
      <c r="I327" s="3" t="s">
        <v>41</v>
      </c>
      <c r="J327" s="4" t="s">
        <v>124</v>
      </c>
      <c r="K327" s="4">
        <v>20</v>
      </c>
      <c r="L327" s="4">
        <f t="shared" si="42"/>
        <v>55.555555555555557</v>
      </c>
      <c r="M327" s="3" t="s">
        <v>2075</v>
      </c>
    </row>
    <row r="328" spans="1:13" ht="50.1" hidden="1" customHeight="1" x14ac:dyDescent="0.3">
      <c r="A328" s="3" t="s">
        <v>1114</v>
      </c>
      <c r="B328" s="3"/>
      <c r="C328" s="3" t="s">
        <v>1115</v>
      </c>
      <c r="D328" s="3" t="s">
        <v>867</v>
      </c>
      <c r="E328" s="3"/>
      <c r="F328" s="3"/>
      <c r="G328" s="3"/>
      <c r="H328" s="3" t="s">
        <v>62</v>
      </c>
      <c r="I328" s="3" t="s">
        <v>62</v>
      </c>
      <c r="J328" s="4" t="s">
        <v>466</v>
      </c>
      <c r="K328" s="4">
        <v>26</v>
      </c>
      <c r="L328" s="4">
        <f>K328/79*100</f>
        <v>32.911392405063289</v>
      </c>
      <c r="M328" s="3" t="s">
        <v>2075</v>
      </c>
    </row>
    <row r="329" spans="1:13" ht="50.1" hidden="1" customHeight="1" x14ac:dyDescent="0.3">
      <c r="A329" s="3" t="s">
        <v>1116</v>
      </c>
      <c r="B329" s="3"/>
      <c r="C329" s="3" t="s">
        <v>1117</v>
      </c>
      <c r="D329" s="3" t="s">
        <v>373</v>
      </c>
      <c r="E329" s="3"/>
      <c r="F329" s="3"/>
      <c r="G329" s="3"/>
      <c r="H329" s="3" t="s">
        <v>39</v>
      </c>
      <c r="I329" s="3" t="s">
        <v>39</v>
      </c>
      <c r="J329" s="4" t="s">
        <v>188</v>
      </c>
      <c r="K329" s="4">
        <v>46</v>
      </c>
      <c r="L329" s="4">
        <f>K329/97*100</f>
        <v>47.422680412371129</v>
      </c>
      <c r="M329" s="3" t="s">
        <v>2075</v>
      </c>
    </row>
    <row r="330" spans="1:13" ht="50.1" hidden="1" customHeight="1" x14ac:dyDescent="0.3">
      <c r="A330" s="3" t="s">
        <v>1118</v>
      </c>
      <c r="B330" s="3" t="s">
        <v>1119</v>
      </c>
      <c r="C330" s="3" t="s">
        <v>1120</v>
      </c>
      <c r="D330" s="3" t="s">
        <v>1121</v>
      </c>
      <c r="E330" s="3" t="s">
        <v>1122</v>
      </c>
      <c r="F330" s="3" t="s">
        <v>32</v>
      </c>
      <c r="G330" s="3" t="s">
        <v>25</v>
      </c>
      <c r="H330" s="3" t="s">
        <v>26</v>
      </c>
      <c r="I330" s="3" t="s">
        <v>26</v>
      </c>
      <c r="J330" s="4" t="s">
        <v>124</v>
      </c>
      <c r="K330" s="4">
        <v>20</v>
      </c>
      <c r="L330" s="4">
        <f>K330/36*100</f>
        <v>55.555555555555557</v>
      </c>
      <c r="M330" s="3" t="s">
        <v>2075</v>
      </c>
    </row>
    <row r="331" spans="1:13" ht="50.1" hidden="1" customHeight="1" x14ac:dyDescent="0.3">
      <c r="A331" s="3" t="s">
        <v>1123</v>
      </c>
      <c r="B331" s="3" t="s">
        <v>1124</v>
      </c>
      <c r="C331" s="3" t="s">
        <v>1125</v>
      </c>
      <c r="D331" s="3" t="s">
        <v>1126</v>
      </c>
      <c r="E331" s="3" t="s">
        <v>1127</v>
      </c>
      <c r="F331" s="3" t="s">
        <v>32</v>
      </c>
      <c r="G331" s="3" t="s">
        <v>83</v>
      </c>
      <c r="H331" s="3" t="s">
        <v>33</v>
      </c>
      <c r="I331" s="3" t="s">
        <v>33</v>
      </c>
      <c r="J331" s="4" t="s">
        <v>1128</v>
      </c>
      <c r="K331" s="4">
        <v>36</v>
      </c>
      <c r="L331" s="4">
        <f>K331/100*100</f>
        <v>36</v>
      </c>
      <c r="M331" s="3" t="s">
        <v>2075</v>
      </c>
    </row>
    <row r="332" spans="1:13" ht="50.1" hidden="1" customHeight="1" x14ac:dyDescent="0.3">
      <c r="A332" s="3" t="s">
        <v>1129</v>
      </c>
      <c r="B332" s="3" t="s">
        <v>1130</v>
      </c>
      <c r="C332" s="3" t="s">
        <v>1131</v>
      </c>
      <c r="D332" s="3" t="s">
        <v>1132</v>
      </c>
      <c r="E332" s="3" t="s">
        <v>742</v>
      </c>
      <c r="F332" s="3" t="s">
        <v>32</v>
      </c>
      <c r="G332" s="3" t="s">
        <v>83</v>
      </c>
      <c r="H332" s="3" t="s">
        <v>69</v>
      </c>
      <c r="I332" s="3" t="s">
        <v>69</v>
      </c>
      <c r="J332" s="4" t="s">
        <v>144</v>
      </c>
      <c r="K332" s="4">
        <v>16</v>
      </c>
      <c r="L332" s="4">
        <f>K332/84*100</f>
        <v>19.047619047619047</v>
      </c>
      <c r="M332" s="3" t="s">
        <v>2075</v>
      </c>
    </row>
    <row r="333" spans="1:13" ht="50.1" hidden="1" customHeight="1" x14ac:dyDescent="0.3">
      <c r="A333" s="3" t="s">
        <v>1133</v>
      </c>
      <c r="B333" s="3" t="s">
        <v>1134</v>
      </c>
      <c r="C333" s="3" t="s">
        <v>308</v>
      </c>
      <c r="D333" s="3" t="s">
        <v>169</v>
      </c>
      <c r="E333" s="3" t="s">
        <v>205</v>
      </c>
      <c r="F333" s="3" t="s">
        <v>32</v>
      </c>
      <c r="G333" s="3" t="s">
        <v>25</v>
      </c>
      <c r="H333" s="3" t="s">
        <v>39</v>
      </c>
      <c r="I333" s="3" t="s">
        <v>39</v>
      </c>
      <c r="J333" s="4" t="s">
        <v>1135</v>
      </c>
      <c r="K333" s="4">
        <v>54</v>
      </c>
      <c r="L333" s="4">
        <f>K333/97*100</f>
        <v>55.670103092783506</v>
      </c>
      <c r="M333" s="3" t="s">
        <v>2075</v>
      </c>
    </row>
    <row r="334" spans="1:13" ht="50.1" hidden="1" customHeight="1" x14ac:dyDescent="0.3">
      <c r="A334" s="3" t="s">
        <v>1136</v>
      </c>
      <c r="B334" s="3"/>
      <c r="C334" s="3" t="s">
        <v>820</v>
      </c>
      <c r="D334" s="3" t="s">
        <v>343</v>
      </c>
      <c r="E334" s="3"/>
      <c r="F334" s="3"/>
      <c r="G334" s="3"/>
      <c r="H334" s="3" t="s">
        <v>74</v>
      </c>
      <c r="I334" s="3" t="s">
        <v>74</v>
      </c>
      <c r="J334" s="4" t="s">
        <v>288</v>
      </c>
      <c r="K334" s="4">
        <v>15</v>
      </c>
      <c r="L334" s="4">
        <f t="shared" ref="L334:L335" si="43">K334/84*100</f>
        <v>17.857142857142858</v>
      </c>
      <c r="M334" s="3" t="s">
        <v>2075</v>
      </c>
    </row>
    <row r="335" spans="1:13" ht="50.1" hidden="1" customHeight="1" x14ac:dyDescent="0.3">
      <c r="A335" s="3" t="s">
        <v>1137</v>
      </c>
      <c r="B335" s="3" t="s">
        <v>1138</v>
      </c>
      <c r="C335" s="3" t="s">
        <v>1139</v>
      </c>
      <c r="D335" s="3" t="s">
        <v>280</v>
      </c>
      <c r="E335" s="3" t="s">
        <v>47</v>
      </c>
      <c r="F335" s="3" t="s">
        <v>24</v>
      </c>
      <c r="G335" s="3" t="s">
        <v>119</v>
      </c>
      <c r="H335" s="3" t="s">
        <v>69</v>
      </c>
      <c r="I335" s="3" t="s">
        <v>69</v>
      </c>
      <c r="J335" s="4" t="s">
        <v>456</v>
      </c>
      <c r="K335" s="4">
        <v>8</v>
      </c>
      <c r="L335" s="4">
        <f t="shared" si="43"/>
        <v>9.5238095238095237</v>
      </c>
      <c r="M335" s="3" t="s">
        <v>2075</v>
      </c>
    </row>
    <row r="336" spans="1:13" ht="50.1" hidden="1" customHeight="1" x14ac:dyDescent="0.3">
      <c r="A336" s="3" t="s">
        <v>1140</v>
      </c>
      <c r="B336" s="3" t="s">
        <v>1141</v>
      </c>
      <c r="C336" s="3" t="s">
        <v>1142</v>
      </c>
      <c r="D336" s="3" t="s">
        <v>108</v>
      </c>
      <c r="E336" s="3" t="s">
        <v>118</v>
      </c>
      <c r="F336" s="3" t="s">
        <v>32</v>
      </c>
      <c r="G336" s="3" t="s">
        <v>61</v>
      </c>
      <c r="H336" s="3" t="s">
        <v>39</v>
      </c>
      <c r="I336" s="3" t="s">
        <v>39</v>
      </c>
      <c r="J336" s="4" t="s">
        <v>144</v>
      </c>
      <c r="K336" s="4">
        <v>16</v>
      </c>
      <c r="L336" s="4">
        <f>K336/97*100</f>
        <v>16.494845360824741</v>
      </c>
      <c r="M336" s="3" t="s">
        <v>2075</v>
      </c>
    </row>
    <row r="337" spans="1:13" ht="50.1" hidden="1" customHeight="1" x14ac:dyDescent="0.3">
      <c r="A337" s="3" t="s">
        <v>1143</v>
      </c>
      <c r="B337" s="3" t="s">
        <v>1144</v>
      </c>
      <c r="C337" s="3" t="s">
        <v>716</v>
      </c>
      <c r="D337" s="3" t="s">
        <v>882</v>
      </c>
      <c r="E337" s="3" t="s">
        <v>164</v>
      </c>
      <c r="F337" s="3" t="s">
        <v>24</v>
      </c>
      <c r="G337" s="3" t="s">
        <v>140</v>
      </c>
      <c r="H337" s="3" t="s">
        <v>62</v>
      </c>
      <c r="I337" s="3" t="s">
        <v>62</v>
      </c>
      <c r="J337" s="4" t="s">
        <v>447</v>
      </c>
      <c r="K337" s="4">
        <v>5</v>
      </c>
      <c r="L337" s="4">
        <f>K337/79*100</f>
        <v>6.3291139240506329</v>
      </c>
      <c r="M337" s="3" t="s">
        <v>2075</v>
      </c>
    </row>
    <row r="338" spans="1:13" ht="50.1" hidden="1" customHeight="1" x14ac:dyDescent="0.3">
      <c r="A338" s="3" t="s">
        <v>1145</v>
      </c>
      <c r="B338" s="3" t="s">
        <v>1146</v>
      </c>
      <c r="C338" s="3" t="s">
        <v>1147</v>
      </c>
      <c r="D338" s="3" t="s">
        <v>1148</v>
      </c>
      <c r="E338" s="3" t="s">
        <v>38</v>
      </c>
      <c r="F338" s="3" t="s">
        <v>24</v>
      </c>
      <c r="G338" s="3" t="s">
        <v>83</v>
      </c>
      <c r="H338" s="3" t="s">
        <v>41</v>
      </c>
      <c r="I338" s="3" t="s">
        <v>41</v>
      </c>
      <c r="J338" s="4" t="s">
        <v>288</v>
      </c>
      <c r="K338" s="4">
        <v>15</v>
      </c>
      <c r="L338" s="4">
        <f>K338/36*100</f>
        <v>41.666666666666671</v>
      </c>
      <c r="M338" s="3" t="s">
        <v>2075</v>
      </c>
    </row>
    <row r="339" spans="1:13" ht="50.1" hidden="1" customHeight="1" x14ac:dyDescent="0.3">
      <c r="A339" s="3" t="s">
        <v>1149</v>
      </c>
      <c r="B339" s="3"/>
      <c r="C339" s="3" t="s">
        <v>1150</v>
      </c>
      <c r="D339" s="3" t="s">
        <v>254</v>
      </c>
      <c r="E339" s="3"/>
      <c r="F339" s="3"/>
      <c r="G339" s="3"/>
      <c r="H339" s="3" t="s">
        <v>39</v>
      </c>
      <c r="I339" s="3" t="s">
        <v>39</v>
      </c>
      <c r="J339" s="4" t="s">
        <v>346</v>
      </c>
      <c r="K339" s="4">
        <v>56</v>
      </c>
      <c r="L339" s="4">
        <f>K339/97*100</f>
        <v>57.731958762886592</v>
      </c>
      <c r="M339" s="3" t="s">
        <v>2075</v>
      </c>
    </row>
    <row r="340" spans="1:13" ht="50.1" hidden="1" customHeight="1" x14ac:dyDescent="0.3">
      <c r="A340" s="3" t="s">
        <v>1151</v>
      </c>
      <c r="B340" s="3" t="s">
        <v>1152</v>
      </c>
      <c r="C340" s="3" t="s">
        <v>1153</v>
      </c>
      <c r="D340" s="3" t="s">
        <v>650</v>
      </c>
      <c r="E340" s="3" t="s">
        <v>135</v>
      </c>
      <c r="F340" s="3" t="s">
        <v>24</v>
      </c>
      <c r="G340" s="3" t="s">
        <v>25</v>
      </c>
      <c r="H340" s="3" t="s">
        <v>41</v>
      </c>
      <c r="I340" s="3" t="s">
        <v>41</v>
      </c>
      <c r="J340" s="4" t="s">
        <v>585</v>
      </c>
      <c r="K340" s="4">
        <v>12</v>
      </c>
      <c r="L340" s="4">
        <f>K340/36*100</f>
        <v>33.333333333333329</v>
      </c>
      <c r="M340" s="3" t="s">
        <v>2075</v>
      </c>
    </row>
    <row r="341" spans="1:13" ht="50.1" hidden="1" customHeight="1" x14ac:dyDescent="0.3">
      <c r="A341" s="3" t="s">
        <v>1154</v>
      </c>
      <c r="B341" s="3" t="s">
        <v>1155</v>
      </c>
      <c r="C341" s="3" t="s">
        <v>1156</v>
      </c>
      <c r="D341" s="3" t="s">
        <v>180</v>
      </c>
      <c r="E341" s="3" t="s">
        <v>1157</v>
      </c>
      <c r="F341" s="3" t="s">
        <v>32</v>
      </c>
      <c r="G341" s="3" t="s">
        <v>57</v>
      </c>
      <c r="H341" s="3" t="s">
        <v>62</v>
      </c>
      <c r="I341" s="3" t="s">
        <v>62</v>
      </c>
      <c r="J341" s="4" t="s">
        <v>150</v>
      </c>
      <c r="K341" s="4">
        <v>2</v>
      </c>
      <c r="L341" s="4">
        <f>K341/79*100</f>
        <v>2.5316455696202533</v>
      </c>
      <c r="M341" s="3" t="s">
        <v>2075</v>
      </c>
    </row>
    <row r="342" spans="1:13" ht="50.1" hidden="1" customHeight="1" x14ac:dyDescent="0.3">
      <c r="A342" s="3" t="s">
        <v>1158</v>
      </c>
      <c r="B342" s="3" t="s">
        <v>1159</v>
      </c>
      <c r="C342" s="3" t="s">
        <v>1160</v>
      </c>
      <c r="D342" s="3" t="s">
        <v>1161</v>
      </c>
      <c r="E342" s="3" t="s">
        <v>27</v>
      </c>
      <c r="F342" s="3" t="s">
        <v>24</v>
      </c>
      <c r="G342" s="3" t="s">
        <v>25</v>
      </c>
      <c r="H342" s="3" t="s">
        <v>69</v>
      </c>
      <c r="I342" s="3" t="s">
        <v>69</v>
      </c>
      <c r="J342" s="4" t="s">
        <v>235</v>
      </c>
      <c r="K342" s="4">
        <v>7</v>
      </c>
      <c r="L342" s="4">
        <f t="shared" ref="L342:L344" si="44">K342/84*100</f>
        <v>8.3333333333333321</v>
      </c>
      <c r="M342" s="3" t="s">
        <v>2075</v>
      </c>
    </row>
    <row r="343" spans="1:13" ht="50.1" hidden="1" customHeight="1" x14ac:dyDescent="0.3">
      <c r="A343" s="3" t="s">
        <v>1162</v>
      </c>
      <c r="B343" s="3" t="s">
        <v>1163</v>
      </c>
      <c r="C343" s="3" t="s">
        <v>1164</v>
      </c>
      <c r="D343" s="3" t="s">
        <v>169</v>
      </c>
      <c r="E343" s="3" t="s">
        <v>440</v>
      </c>
      <c r="F343" s="3" t="s">
        <v>32</v>
      </c>
      <c r="G343" s="3" t="s">
        <v>25</v>
      </c>
      <c r="H343" s="3" t="s">
        <v>74</v>
      </c>
      <c r="I343" s="3" t="s">
        <v>74</v>
      </c>
      <c r="J343" s="4" t="s">
        <v>68</v>
      </c>
      <c r="K343" s="4">
        <v>14</v>
      </c>
      <c r="L343" s="4">
        <f t="shared" si="44"/>
        <v>16.666666666666664</v>
      </c>
      <c r="M343" s="3" t="s">
        <v>2075</v>
      </c>
    </row>
    <row r="344" spans="1:13" ht="50.1" hidden="1" customHeight="1" x14ac:dyDescent="0.3">
      <c r="A344" s="3" t="s">
        <v>1165</v>
      </c>
      <c r="B344" s="3" t="s">
        <v>1166</v>
      </c>
      <c r="C344" s="3" t="s">
        <v>1167</v>
      </c>
      <c r="D344" s="3" t="s">
        <v>270</v>
      </c>
      <c r="E344" s="3" t="s">
        <v>135</v>
      </c>
      <c r="F344" s="3" t="s">
        <v>24</v>
      </c>
      <c r="G344" s="3" t="s">
        <v>25</v>
      </c>
      <c r="H344" s="3" t="s">
        <v>74</v>
      </c>
      <c r="I344" s="3" t="s">
        <v>74</v>
      </c>
      <c r="J344" s="4" t="s">
        <v>68</v>
      </c>
      <c r="K344" s="4">
        <v>14</v>
      </c>
      <c r="L344" s="4">
        <f t="shared" si="44"/>
        <v>16.666666666666664</v>
      </c>
      <c r="M344" s="3" t="s">
        <v>2075</v>
      </c>
    </row>
    <row r="345" spans="1:13" ht="50.1" hidden="1" customHeight="1" x14ac:dyDescent="0.3">
      <c r="A345" s="3" t="s">
        <v>1168</v>
      </c>
      <c r="B345" s="3" t="s">
        <v>1169</v>
      </c>
      <c r="C345" s="3" t="s">
        <v>530</v>
      </c>
      <c r="D345" s="3" t="s">
        <v>227</v>
      </c>
      <c r="E345" s="3" t="s">
        <v>181</v>
      </c>
      <c r="F345" s="3" t="s">
        <v>32</v>
      </c>
      <c r="G345" s="3" t="s">
        <v>25</v>
      </c>
      <c r="H345" s="3" t="s">
        <v>39</v>
      </c>
      <c r="I345" s="3" t="s">
        <v>39</v>
      </c>
      <c r="J345" s="4" t="s">
        <v>1170</v>
      </c>
      <c r="K345" s="4">
        <v>41</v>
      </c>
      <c r="L345" s="4">
        <f t="shared" ref="L345:L346" si="45">K345/97*100</f>
        <v>42.268041237113401</v>
      </c>
      <c r="M345" s="3" t="s">
        <v>2075</v>
      </c>
    </row>
    <row r="346" spans="1:13" ht="50.1" hidden="1" customHeight="1" x14ac:dyDescent="0.3">
      <c r="A346" s="3" t="s">
        <v>1171</v>
      </c>
      <c r="B346" s="3" t="s">
        <v>1172</v>
      </c>
      <c r="C346" s="3" t="s">
        <v>1173</v>
      </c>
      <c r="D346" s="3" t="s">
        <v>818</v>
      </c>
      <c r="E346" s="3" t="s">
        <v>612</v>
      </c>
      <c r="F346" s="3" t="s">
        <v>24</v>
      </c>
      <c r="G346" s="3" t="s">
        <v>25</v>
      </c>
      <c r="H346" s="3" t="s">
        <v>39</v>
      </c>
      <c r="I346" s="3" t="s">
        <v>39</v>
      </c>
      <c r="J346" s="4" t="s">
        <v>165</v>
      </c>
      <c r="K346" s="4">
        <v>24</v>
      </c>
      <c r="L346" s="4">
        <f t="shared" si="45"/>
        <v>24.742268041237114</v>
      </c>
      <c r="M346" s="3" t="s">
        <v>2075</v>
      </c>
    </row>
    <row r="347" spans="1:13" ht="50.1" hidden="1" customHeight="1" x14ac:dyDescent="0.3">
      <c r="A347" s="3" t="s">
        <v>1174</v>
      </c>
      <c r="B347" s="3" t="s">
        <v>1175</v>
      </c>
      <c r="C347" s="3" t="s">
        <v>1176</v>
      </c>
      <c r="D347" s="3" t="s">
        <v>1177</v>
      </c>
      <c r="E347" s="3" t="s">
        <v>980</v>
      </c>
      <c r="F347" s="3" t="s">
        <v>32</v>
      </c>
      <c r="G347" s="3" t="s">
        <v>266</v>
      </c>
      <c r="H347" s="3" t="s">
        <v>49</v>
      </c>
      <c r="I347" s="3" t="s">
        <v>49</v>
      </c>
      <c r="J347" s="4" t="s">
        <v>96</v>
      </c>
      <c r="K347" s="4">
        <v>11</v>
      </c>
      <c r="L347" s="4">
        <f t="shared" ref="L347:L348" si="46">K347/41*100</f>
        <v>26.829268292682929</v>
      </c>
      <c r="M347" s="3" t="s">
        <v>2075</v>
      </c>
    </row>
    <row r="348" spans="1:13" ht="50.1" hidden="1" customHeight="1" x14ac:dyDescent="0.3">
      <c r="A348" s="3" t="s">
        <v>1178</v>
      </c>
      <c r="B348" s="3" t="s">
        <v>1179</v>
      </c>
      <c r="C348" s="3" t="s">
        <v>1180</v>
      </c>
      <c r="D348" s="3" t="s">
        <v>840</v>
      </c>
      <c r="E348" s="3" t="s">
        <v>77</v>
      </c>
      <c r="F348" s="3" t="s">
        <v>32</v>
      </c>
      <c r="G348" s="3" t="s">
        <v>25</v>
      </c>
      <c r="H348" s="3" t="s">
        <v>49</v>
      </c>
      <c r="I348" s="3" t="s">
        <v>49</v>
      </c>
      <c r="J348" s="4" t="s">
        <v>411</v>
      </c>
      <c r="K348" s="4">
        <v>29</v>
      </c>
      <c r="L348" s="4">
        <f t="shared" si="46"/>
        <v>70.731707317073173</v>
      </c>
      <c r="M348" s="3" t="s">
        <v>2072</v>
      </c>
    </row>
    <row r="349" spans="1:13" ht="50.1" hidden="1" customHeight="1" x14ac:dyDescent="0.3">
      <c r="A349" s="3" t="s">
        <v>1181</v>
      </c>
      <c r="B349" s="3"/>
      <c r="C349" s="3" t="s">
        <v>1182</v>
      </c>
      <c r="D349" s="3" t="s">
        <v>108</v>
      </c>
      <c r="E349" s="3"/>
      <c r="F349" s="3"/>
      <c r="G349" s="3"/>
      <c r="H349" s="3" t="s">
        <v>62</v>
      </c>
      <c r="I349" s="3" t="s">
        <v>62</v>
      </c>
      <c r="J349" s="4" t="s">
        <v>44</v>
      </c>
      <c r="K349" s="4">
        <v>17</v>
      </c>
      <c r="L349" s="4">
        <f>K349/79*100</f>
        <v>21.518987341772153</v>
      </c>
      <c r="M349" s="3" t="s">
        <v>2075</v>
      </c>
    </row>
    <row r="350" spans="1:13" ht="50.1" hidden="1" customHeight="1" x14ac:dyDescent="0.3">
      <c r="A350" s="3" t="s">
        <v>1183</v>
      </c>
      <c r="B350" s="3" t="s">
        <v>1184</v>
      </c>
      <c r="C350" s="3" t="s">
        <v>1185</v>
      </c>
      <c r="D350" s="3" t="s">
        <v>616</v>
      </c>
      <c r="E350" s="3" t="s">
        <v>187</v>
      </c>
      <c r="F350" s="3" t="s">
        <v>32</v>
      </c>
      <c r="G350" s="3" t="s">
        <v>25</v>
      </c>
      <c r="H350" s="3" t="s">
        <v>41</v>
      </c>
      <c r="I350" s="3" t="s">
        <v>41</v>
      </c>
      <c r="J350" s="4" t="s">
        <v>144</v>
      </c>
      <c r="K350" s="4">
        <v>16</v>
      </c>
      <c r="L350" s="4">
        <f>K350/36*100</f>
        <v>44.444444444444443</v>
      </c>
      <c r="M350" s="3" t="s">
        <v>2075</v>
      </c>
    </row>
    <row r="351" spans="1:13" ht="50.1" hidden="1" customHeight="1" x14ac:dyDescent="0.3">
      <c r="A351" s="3" t="s">
        <v>1186</v>
      </c>
      <c r="B351" s="3" t="s">
        <v>1187</v>
      </c>
      <c r="C351" s="3" t="s">
        <v>1188</v>
      </c>
      <c r="D351" s="3" t="s">
        <v>566</v>
      </c>
      <c r="E351" s="3" t="s">
        <v>118</v>
      </c>
      <c r="F351" s="3" t="s">
        <v>32</v>
      </c>
      <c r="G351" s="3" t="s">
        <v>57</v>
      </c>
      <c r="H351" s="3" t="s">
        <v>62</v>
      </c>
      <c r="I351" s="3" t="s">
        <v>62</v>
      </c>
      <c r="J351" s="4" t="s">
        <v>504</v>
      </c>
      <c r="K351" s="4">
        <v>3</v>
      </c>
      <c r="L351" s="4">
        <f>K351/79*100</f>
        <v>3.79746835443038</v>
      </c>
      <c r="M351" s="3" t="s">
        <v>2075</v>
      </c>
    </row>
    <row r="352" spans="1:13" ht="50.1" hidden="1" customHeight="1" x14ac:dyDescent="0.3">
      <c r="A352" s="3" t="s">
        <v>1189</v>
      </c>
      <c r="B352" s="3" t="s">
        <v>1190</v>
      </c>
      <c r="C352" s="3" t="s">
        <v>1191</v>
      </c>
      <c r="D352" s="3" t="s">
        <v>325</v>
      </c>
      <c r="E352" s="3" t="s">
        <v>1192</v>
      </c>
      <c r="F352" s="3" t="s">
        <v>24</v>
      </c>
      <c r="G352" s="3" t="s">
        <v>140</v>
      </c>
      <c r="H352" s="3" t="s">
        <v>41</v>
      </c>
      <c r="I352" s="3" t="s">
        <v>41</v>
      </c>
      <c r="J352" s="4" t="s">
        <v>54</v>
      </c>
      <c r="K352" s="4">
        <v>22</v>
      </c>
      <c r="L352" s="4">
        <f t="shared" ref="L352:L354" si="47">K352/36*100</f>
        <v>61.111111111111114</v>
      </c>
      <c r="M352" s="3" t="s">
        <v>2074</v>
      </c>
    </row>
    <row r="353" spans="1:13" ht="50.1" hidden="1" customHeight="1" x14ac:dyDescent="0.3">
      <c r="A353" s="3" t="s">
        <v>1193</v>
      </c>
      <c r="B353" s="3" t="s">
        <v>1194</v>
      </c>
      <c r="C353" s="3" t="s">
        <v>191</v>
      </c>
      <c r="D353" s="3" t="s">
        <v>750</v>
      </c>
      <c r="E353" s="3" t="s">
        <v>193</v>
      </c>
      <c r="F353" s="3" t="s">
        <v>24</v>
      </c>
      <c r="G353" s="3" t="s">
        <v>57</v>
      </c>
      <c r="H353" s="3" t="s">
        <v>26</v>
      </c>
      <c r="I353" s="3" t="s">
        <v>26</v>
      </c>
      <c r="J353" s="4" t="s">
        <v>182</v>
      </c>
      <c r="K353" s="4">
        <v>10</v>
      </c>
      <c r="L353" s="4">
        <f t="shared" si="47"/>
        <v>27.777777777777779</v>
      </c>
      <c r="M353" s="3" t="s">
        <v>2075</v>
      </c>
    </row>
    <row r="354" spans="1:13" ht="50.1" hidden="1" customHeight="1" x14ac:dyDescent="0.3">
      <c r="A354" s="3" t="s">
        <v>1195</v>
      </c>
      <c r="B354" s="3" t="s">
        <v>1196</v>
      </c>
      <c r="C354" s="3" t="s">
        <v>1197</v>
      </c>
      <c r="D354" s="3" t="s">
        <v>218</v>
      </c>
      <c r="E354" s="3" t="s">
        <v>1157</v>
      </c>
      <c r="F354" s="3" t="s">
        <v>32</v>
      </c>
      <c r="G354" s="3" t="s">
        <v>25</v>
      </c>
      <c r="H354" s="3" t="s">
        <v>41</v>
      </c>
      <c r="I354" s="3" t="s">
        <v>41</v>
      </c>
      <c r="J354" s="4" t="s">
        <v>210</v>
      </c>
      <c r="K354" s="4">
        <v>21</v>
      </c>
      <c r="L354" s="4">
        <f t="shared" si="47"/>
        <v>58.333333333333336</v>
      </c>
      <c r="M354" s="3" t="s">
        <v>2075</v>
      </c>
    </row>
    <row r="355" spans="1:13" ht="50.1" hidden="1" customHeight="1" x14ac:dyDescent="0.3">
      <c r="A355" s="3" t="s">
        <v>1198</v>
      </c>
      <c r="B355" s="3" t="s">
        <v>1199</v>
      </c>
      <c r="C355" s="3" t="s">
        <v>1200</v>
      </c>
      <c r="D355" s="3" t="s">
        <v>1201</v>
      </c>
      <c r="E355" s="3" t="s">
        <v>1202</v>
      </c>
      <c r="F355" s="3" t="s">
        <v>24</v>
      </c>
      <c r="G355" s="3" t="s">
        <v>61</v>
      </c>
      <c r="H355" s="3" t="s">
        <v>39</v>
      </c>
      <c r="I355" s="3" t="s">
        <v>39</v>
      </c>
      <c r="J355" s="4" t="s">
        <v>63</v>
      </c>
      <c r="K355" s="4">
        <v>0</v>
      </c>
      <c r="L355" s="4">
        <f>K355/97*100</f>
        <v>0</v>
      </c>
      <c r="M355" s="3" t="s">
        <v>2075</v>
      </c>
    </row>
    <row r="356" spans="1:13" ht="50.1" hidden="1" customHeight="1" x14ac:dyDescent="0.3">
      <c r="A356" s="3" t="s">
        <v>1203</v>
      </c>
      <c r="B356" s="3" t="s">
        <v>1204</v>
      </c>
      <c r="C356" s="3" t="s">
        <v>1205</v>
      </c>
      <c r="D356" s="3" t="s">
        <v>1206</v>
      </c>
      <c r="E356" s="3" t="s">
        <v>1207</v>
      </c>
      <c r="F356" s="3" t="s">
        <v>32</v>
      </c>
      <c r="G356" s="3" t="s">
        <v>25</v>
      </c>
      <c r="H356" s="3" t="s">
        <v>62</v>
      </c>
      <c r="I356" s="3" t="s">
        <v>62</v>
      </c>
      <c r="J356" s="4" t="s">
        <v>466</v>
      </c>
      <c r="K356" s="4">
        <v>26</v>
      </c>
      <c r="L356" s="4">
        <f>K356/79*100</f>
        <v>32.911392405063289</v>
      </c>
      <c r="M356" s="3" t="s">
        <v>2075</v>
      </c>
    </row>
    <row r="357" spans="1:13" ht="50.1" hidden="1" customHeight="1" x14ac:dyDescent="0.3">
      <c r="A357" s="3" t="s">
        <v>1208</v>
      </c>
      <c r="B357" s="3" t="s">
        <v>1209</v>
      </c>
      <c r="C357" s="3" t="s">
        <v>1210</v>
      </c>
      <c r="D357" s="3" t="s">
        <v>800</v>
      </c>
      <c r="E357" s="3" t="s">
        <v>135</v>
      </c>
      <c r="F357" s="3" t="s">
        <v>24</v>
      </c>
      <c r="G357" s="3" t="s">
        <v>83</v>
      </c>
      <c r="H357" s="3" t="s">
        <v>69</v>
      </c>
      <c r="I357" s="3" t="s">
        <v>69</v>
      </c>
      <c r="J357" s="4" t="s">
        <v>165</v>
      </c>
      <c r="K357" s="4">
        <v>24</v>
      </c>
      <c r="L357" s="4">
        <f>K357/84*100</f>
        <v>28.571428571428569</v>
      </c>
      <c r="M357" s="3" t="s">
        <v>2075</v>
      </c>
    </row>
    <row r="358" spans="1:13" ht="50.1" hidden="1" customHeight="1" x14ac:dyDescent="0.3">
      <c r="A358" s="3" t="s">
        <v>1211</v>
      </c>
      <c r="B358" s="3" t="s">
        <v>1212</v>
      </c>
      <c r="C358" s="3" t="s">
        <v>697</v>
      </c>
      <c r="D358" s="3" t="s">
        <v>1213</v>
      </c>
      <c r="E358" s="3" t="s">
        <v>1214</v>
      </c>
      <c r="F358" s="3" t="s">
        <v>32</v>
      </c>
      <c r="G358" s="3" t="s">
        <v>249</v>
      </c>
      <c r="H358" s="3" t="s">
        <v>26</v>
      </c>
      <c r="I358" s="3" t="s">
        <v>26</v>
      </c>
      <c r="J358" s="4" t="s">
        <v>165</v>
      </c>
      <c r="K358" s="4">
        <v>24</v>
      </c>
      <c r="L358" s="4">
        <f>K358/36*100</f>
        <v>66.666666666666657</v>
      </c>
      <c r="M358" s="3" t="s">
        <v>2072</v>
      </c>
    </row>
    <row r="359" spans="1:13" ht="50.1" hidden="1" customHeight="1" x14ac:dyDescent="0.3">
      <c r="A359" s="3" t="s">
        <v>1215</v>
      </c>
      <c r="B359" s="3" t="s">
        <v>1216</v>
      </c>
      <c r="C359" s="3" t="s">
        <v>1026</v>
      </c>
      <c r="D359" s="3" t="s">
        <v>31</v>
      </c>
      <c r="E359" s="3" t="s">
        <v>543</v>
      </c>
      <c r="F359" s="3" t="s">
        <v>32</v>
      </c>
      <c r="G359" s="3" t="s">
        <v>57</v>
      </c>
      <c r="H359" s="3" t="s">
        <v>69</v>
      </c>
      <c r="I359" s="3" t="s">
        <v>69</v>
      </c>
      <c r="J359" s="4" t="s">
        <v>177</v>
      </c>
      <c r="K359" s="4">
        <v>9</v>
      </c>
      <c r="L359" s="4">
        <f>K359/84*100</f>
        <v>10.714285714285714</v>
      </c>
      <c r="M359" s="3" t="s">
        <v>2075</v>
      </c>
    </row>
    <row r="360" spans="1:13" ht="50.1" hidden="1" customHeight="1" x14ac:dyDescent="0.3">
      <c r="A360" s="3" t="s">
        <v>1217</v>
      </c>
      <c r="B360" s="3" t="s">
        <v>1218</v>
      </c>
      <c r="C360" s="3" t="s">
        <v>537</v>
      </c>
      <c r="D360" s="3" t="s">
        <v>421</v>
      </c>
      <c r="E360" s="3" t="s">
        <v>209</v>
      </c>
      <c r="F360" s="3" t="s">
        <v>32</v>
      </c>
      <c r="G360" s="3" t="s">
        <v>234</v>
      </c>
      <c r="H360" s="3" t="s">
        <v>62</v>
      </c>
      <c r="I360" s="3" t="s">
        <v>62</v>
      </c>
      <c r="J360" s="4" t="s">
        <v>456</v>
      </c>
      <c r="K360" s="4">
        <v>8</v>
      </c>
      <c r="L360" s="4">
        <f>K360/79*100</f>
        <v>10.126582278481013</v>
      </c>
      <c r="M360" s="3" t="s">
        <v>2075</v>
      </c>
    </row>
    <row r="361" spans="1:13" ht="50.1" hidden="1" customHeight="1" x14ac:dyDescent="0.3">
      <c r="A361" s="3" t="s">
        <v>1219</v>
      </c>
      <c r="B361" s="3" t="s">
        <v>1220</v>
      </c>
      <c r="C361" s="3" t="s">
        <v>1221</v>
      </c>
      <c r="D361" s="3" t="s">
        <v>1222</v>
      </c>
      <c r="E361" s="3" t="s">
        <v>1223</v>
      </c>
      <c r="F361" s="3" t="s">
        <v>32</v>
      </c>
      <c r="G361" s="3" t="s">
        <v>61</v>
      </c>
      <c r="H361" s="3" t="s">
        <v>39</v>
      </c>
      <c r="I361" s="3" t="s">
        <v>39</v>
      </c>
      <c r="J361" s="4" t="s">
        <v>54</v>
      </c>
      <c r="K361" s="4">
        <v>22</v>
      </c>
      <c r="L361" s="4">
        <f>K361/97*100</f>
        <v>22.680412371134022</v>
      </c>
      <c r="M361" s="3" t="s">
        <v>2075</v>
      </c>
    </row>
    <row r="362" spans="1:13" ht="50.1" hidden="1" customHeight="1" x14ac:dyDescent="0.3">
      <c r="A362" s="3" t="s">
        <v>1224</v>
      </c>
      <c r="B362" s="3" t="s">
        <v>1225</v>
      </c>
      <c r="C362" s="3" t="s">
        <v>1226</v>
      </c>
      <c r="D362" s="3" t="s">
        <v>1227</v>
      </c>
      <c r="E362" s="3" t="s">
        <v>1228</v>
      </c>
      <c r="F362" s="3" t="s">
        <v>32</v>
      </c>
      <c r="G362" s="3" t="s">
        <v>83</v>
      </c>
      <c r="H362" s="3" t="s">
        <v>33</v>
      </c>
      <c r="I362" s="3" t="s">
        <v>33</v>
      </c>
      <c r="J362" s="4" t="s">
        <v>40</v>
      </c>
      <c r="K362" s="4">
        <v>40</v>
      </c>
      <c r="L362" s="4">
        <f t="shared" ref="L362:L363" si="48">K362/100*100</f>
        <v>40</v>
      </c>
      <c r="M362" s="3" t="s">
        <v>2075</v>
      </c>
    </row>
    <row r="363" spans="1:13" ht="50.1" hidden="1" customHeight="1" x14ac:dyDescent="0.3">
      <c r="A363" s="3" t="s">
        <v>1229</v>
      </c>
      <c r="B363" s="3"/>
      <c r="C363" s="3" t="s">
        <v>1230</v>
      </c>
      <c r="D363" s="3" t="s">
        <v>108</v>
      </c>
      <c r="E363" s="3"/>
      <c r="F363" s="3"/>
      <c r="G363" s="3"/>
      <c r="H363" s="3" t="s">
        <v>33</v>
      </c>
      <c r="I363" s="3" t="s">
        <v>33</v>
      </c>
      <c r="J363" s="4" t="s">
        <v>1231</v>
      </c>
      <c r="K363" s="4">
        <v>55</v>
      </c>
      <c r="L363" s="4">
        <f t="shared" si="48"/>
        <v>55.000000000000007</v>
      </c>
      <c r="M363" s="3" t="s">
        <v>2075</v>
      </c>
    </row>
    <row r="364" spans="1:13" ht="50.1" hidden="1" customHeight="1" x14ac:dyDescent="0.3">
      <c r="A364" s="3" t="s">
        <v>1232</v>
      </c>
      <c r="B364" s="3" t="s">
        <v>1233</v>
      </c>
      <c r="C364" s="3" t="s">
        <v>1234</v>
      </c>
      <c r="D364" s="3" t="s">
        <v>890</v>
      </c>
      <c r="E364" s="3" t="s">
        <v>612</v>
      </c>
      <c r="F364" s="3" t="s">
        <v>24</v>
      </c>
      <c r="G364" s="3" t="s">
        <v>25</v>
      </c>
      <c r="H364" s="3" t="s">
        <v>26</v>
      </c>
      <c r="I364" s="3" t="s">
        <v>26</v>
      </c>
      <c r="J364" s="4" t="s">
        <v>54</v>
      </c>
      <c r="K364" s="4">
        <v>22</v>
      </c>
      <c r="L364" s="4">
        <f>K364/36*100</f>
        <v>61.111111111111114</v>
      </c>
      <c r="M364" s="3" t="s">
        <v>2073</v>
      </c>
    </row>
    <row r="365" spans="1:13" ht="50.1" hidden="1" customHeight="1" x14ac:dyDescent="0.3">
      <c r="A365" s="3" t="s">
        <v>1235</v>
      </c>
      <c r="B365" s="3" t="s">
        <v>1236</v>
      </c>
      <c r="C365" s="3" t="s">
        <v>1237</v>
      </c>
      <c r="D365" s="3" t="s">
        <v>1238</v>
      </c>
      <c r="E365" s="3" t="s">
        <v>1239</v>
      </c>
      <c r="F365" s="3" t="s">
        <v>24</v>
      </c>
      <c r="G365" s="3" t="s">
        <v>119</v>
      </c>
      <c r="H365" s="3" t="s">
        <v>49</v>
      </c>
      <c r="I365" s="3" t="s">
        <v>49</v>
      </c>
      <c r="J365" s="4" t="s">
        <v>150</v>
      </c>
      <c r="K365" s="4">
        <v>2</v>
      </c>
      <c r="L365" s="4">
        <f>K365/41*100</f>
        <v>4.8780487804878048</v>
      </c>
      <c r="M365" s="3" t="s">
        <v>2075</v>
      </c>
    </row>
    <row r="366" spans="1:13" ht="50.1" hidden="1" customHeight="1" x14ac:dyDescent="0.3">
      <c r="A366" s="3" t="s">
        <v>1240</v>
      </c>
      <c r="B366" s="3"/>
      <c r="C366" s="3" t="s">
        <v>1241</v>
      </c>
      <c r="D366" s="3" t="s">
        <v>899</v>
      </c>
      <c r="E366" s="3"/>
      <c r="F366" s="3"/>
      <c r="G366" s="3"/>
      <c r="H366" s="3" t="s">
        <v>69</v>
      </c>
      <c r="I366" s="3" t="s">
        <v>69</v>
      </c>
      <c r="J366" s="4" t="s">
        <v>113</v>
      </c>
      <c r="K366" s="4">
        <v>25</v>
      </c>
      <c r="L366" s="4">
        <f>K366/84*100</f>
        <v>29.761904761904763</v>
      </c>
      <c r="M366" s="3" t="s">
        <v>2075</v>
      </c>
    </row>
    <row r="367" spans="1:13" ht="50.1" hidden="1" customHeight="1" x14ac:dyDescent="0.3">
      <c r="A367" s="3" t="s">
        <v>1242</v>
      </c>
      <c r="B367" s="3"/>
      <c r="C367" s="3" t="s">
        <v>1243</v>
      </c>
      <c r="D367" s="3" t="s">
        <v>465</v>
      </c>
      <c r="E367" s="3"/>
      <c r="F367" s="3"/>
      <c r="G367" s="3"/>
      <c r="H367" s="3" t="s">
        <v>49</v>
      </c>
      <c r="I367" s="3" t="s">
        <v>49</v>
      </c>
      <c r="J367" s="4" t="s">
        <v>44</v>
      </c>
      <c r="K367" s="4">
        <v>17</v>
      </c>
      <c r="L367" s="4">
        <f>K367/41*100</f>
        <v>41.463414634146339</v>
      </c>
      <c r="M367" s="3" t="s">
        <v>2075</v>
      </c>
    </row>
    <row r="368" spans="1:13" ht="50.1" hidden="1" customHeight="1" x14ac:dyDescent="0.3">
      <c r="A368" s="3" t="s">
        <v>1244</v>
      </c>
      <c r="B368" s="3" t="s">
        <v>1245</v>
      </c>
      <c r="C368" s="3" t="s">
        <v>875</v>
      </c>
      <c r="D368" s="3" t="s">
        <v>291</v>
      </c>
      <c r="E368" s="3" t="s">
        <v>47</v>
      </c>
      <c r="F368" s="3" t="s">
        <v>24</v>
      </c>
      <c r="G368" s="3" t="s">
        <v>140</v>
      </c>
      <c r="H368" s="3" t="s">
        <v>33</v>
      </c>
      <c r="I368" s="3" t="s">
        <v>33</v>
      </c>
      <c r="J368" s="4" t="s">
        <v>288</v>
      </c>
      <c r="K368" s="4">
        <v>15</v>
      </c>
      <c r="L368" s="4">
        <f>K368/100*100</f>
        <v>15</v>
      </c>
      <c r="M368" s="3" t="s">
        <v>2075</v>
      </c>
    </row>
    <row r="369" spans="1:13" ht="50.1" hidden="1" customHeight="1" x14ac:dyDescent="0.3">
      <c r="A369" s="3" t="s">
        <v>1246</v>
      </c>
      <c r="B369" s="3"/>
      <c r="C369" s="3" t="s">
        <v>1247</v>
      </c>
      <c r="D369" s="3" t="s">
        <v>611</v>
      </c>
      <c r="E369" s="3"/>
      <c r="F369" s="3"/>
      <c r="G369" s="3"/>
      <c r="H369" s="3" t="s">
        <v>69</v>
      </c>
      <c r="I369" s="3" t="s">
        <v>69</v>
      </c>
      <c r="J369" s="4" t="s">
        <v>104</v>
      </c>
      <c r="K369" s="4">
        <v>32</v>
      </c>
      <c r="L369" s="4">
        <f>K369/84*100</f>
        <v>38.095238095238095</v>
      </c>
      <c r="M369" s="3" t="s">
        <v>2075</v>
      </c>
    </row>
    <row r="370" spans="1:13" ht="50.1" hidden="1" customHeight="1" x14ac:dyDescent="0.3">
      <c r="A370" s="3" t="s">
        <v>1248</v>
      </c>
      <c r="B370" s="3"/>
      <c r="C370" s="3" t="s">
        <v>1249</v>
      </c>
      <c r="D370" s="3" t="s">
        <v>720</v>
      </c>
      <c r="E370" s="3"/>
      <c r="F370" s="3"/>
      <c r="G370" s="3"/>
      <c r="H370" s="3" t="s">
        <v>41</v>
      </c>
      <c r="I370" s="3" t="s">
        <v>41</v>
      </c>
      <c r="J370" s="4" t="s">
        <v>54</v>
      </c>
      <c r="K370" s="4">
        <v>22</v>
      </c>
      <c r="L370" s="4">
        <f t="shared" ref="L370:L371" si="49">K370/36*100</f>
        <v>61.111111111111114</v>
      </c>
      <c r="M370" s="3" t="s">
        <v>2075</v>
      </c>
    </row>
    <row r="371" spans="1:13" ht="50.1" hidden="1" customHeight="1" x14ac:dyDescent="0.3">
      <c r="A371" s="3" t="s">
        <v>1250</v>
      </c>
      <c r="B371" s="3"/>
      <c r="C371" s="3" t="s">
        <v>1251</v>
      </c>
      <c r="D371" s="3" t="s">
        <v>451</v>
      </c>
      <c r="E371" s="3"/>
      <c r="F371" s="3"/>
      <c r="G371" s="3"/>
      <c r="H371" s="3" t="s">
        <v>26</v>
      </c>
      <c r="I371" s="3" t="s">
        <v>26</v>
      </c>
      <c r="J371" s="4" t="s">
        <v>44</v>
      </c>
      <c r="K371" s="4">
        <v>17</v>
      </c>
      <c r="L371" s="4">
        <f t="shared" si="49"/>
        <v>47.222222222222221</v>
      </c>
      <c r="M371" s="3" t="s">
        <v>2075</v>
      </c>
    </row>
    <row r="372" spans="1:13" ht="50.1" hidden="1" customHeight="1" x14ac:dyDescent="0.3">
      <c r="A372" s="3" t="s">
        <v>1252</v>
      </c>
      <c r="B372" s="3" t="s">
        <v>1253</v>
      </c>
      <c r="C372" s="3" t="s">
        <v>1254</v>
      </c>
      <c r="D372" s="3" t="s">
        <v>818</v>
      </c>
      <c r="E372" s="3" t="s">
        <v>259</v>
      </c>
      <c r="F372" s="3" t="s">
        <v>24</v>
      </c>
      <c r="G372" s="3" t="s">
        <v>25</v>
      </c>
      <c r="H372" s="3" t="s">
        <v>49</v>
      </c>
      <c r="I372" s="3" t="s">
        <v>49</v>
      </c>
      <c r="J372" s="4" t="s">
        <v>182</v>
      </c>
      <c r="K372" s="4">
        <v>10</v>
      </c>
      <c r="L372" s="4">
        <f>K372/41*100</f>
        <v>24.390243902439025</v>
      </c>
      <c r="M372" s="3" t="s">
        <v>2075</v>
      </c>
    </row>
    <row r="373" spans="1:13" ht="50.1" hidden="1" customHeight="1" x14ac:dyDescent="0.3">
      <c r="A373" s="3" t="s">
        <v>1255</v>
      </c>
      <c r="B373" s="3" t="s">
        <v>1256</v>
      </c>
      <c r="C373" s="3" t="s">
        <v>265</v>
      </c>
      <c r="D373" s="3" t="s">
        <v>227</v>
      </c>
      <c r="E373" s="3" t="s">
        <v>170</v>
      </c>
      <c r="F373" s="3" t="s">
        <v>32</v>
      </c>
      <c r="G373" s="3" t="s">
        <v>25</v>
      </c>
      <c r="H373" s="3" t="s">
        <v>33</v>
      </c>
      <c r="I373" s="3" t="s">
        <v>33</v>
      </c>
      <c r="J373" s="4" t="s">
        <v>425</v>
      </c>
      <c r="K373" s="4">
        <v>42</v>
      </c>
      <c r="L373" s="4">
        <f t="shared" ref="L373:L374" si="50">K373/100*100</f>
        <v>42</v>
      </c>
      <c r="M373" s="3" t="s">
        <v>2075</v>
      </c>
    </row>
    <row r="374" spans="1:13" ht="50.1" hidden="1" customHeight="1" x14ac:dyDescent="0.3">
      <c r="A374" s="3" t="s">
        <v>1257</v>
      </c>
      <c r="B374" s="3" t="s">
        <v>1258</v>
      </c>
      <c r="C374" s="3" t="s">
        <v>1259</v>
      </c>
      <c r="D374" s="3" t="s">
        <v>451</v>
      </c>
      <c r="E374" s="3" t="s">
        <v>205</v>
      </c>
      <c r="F374" s="3" t="s">
        <v>32</v>
      </c>
      <c r="G374" s="3" t="s">
        <v>83</v>
      </c>
      <c r="H374" s="3" t="s">
        <v>33</v>
      </c>
      <c r="I374" s="3" t="s">
        <v>33</v>
      </c>
      <c r="J374" s="4" t="s">
        <v>331</v>
      </c>
      <c r="K374" s="4">
        <v>13</v>
      </c>
      <c r="L374" s="4">
        <f t="shared" si="50"/>
        <v>13</v>
      </c>
      <c r="M374" s="3" t="s">
        <v>2075</v>
      </c>
    </row>
    <row r="375" spans="1:13" ht="50.1" hidden="1" customHeight="1" x14ac:dyDescent="0.3">
      <c r="A375" s="3" t="s">
        <v>1260</v>
      </c>
      <c r="B375" s="3" t="s">
        <v>1261</v>
      </c>
      <c r="C375" s="3" t="s">
        <v>1262</v>
      </c>
      <c r="D375" s="3" t="s">
        <v>280</v>
      </c>
      <c r="E375" s="3" t="s">
        <v>38</v>
      </c>
      <c r="F375" s="3" t="s">
        <v>32</v>
      </c>
      <c r="G375" s="3" t="s">
        <v>25</v>
      </c>
      <c r="H375" s="3" t="s">
        <v>41</v>
      </c>
      <c r="I375" s="3" t="s">
        <v>41</v>
      </c>
      <c r="J375" s="4" t="s">
        <v>250</v>
      </c>
      <c r="K375" s="4">
        <v>27</v>
      </c>
      <c r="L375" s="4">
        <f>K375/36*100</f>
        <v>75</v>
      </c>
      <c r="M375" s="3" t="s">
        <v>2074</v>
      </c>
    </row>
    <row r="376" spans="1:13" ht="50.1" hidden="1" customHeight="1" x14ac:dyDescent="0.3">
      <c r="A376" s="3" t="s">
        <v>1263</v>
      </c>
      <c r="B376" s="3" t="s">
        <v>1264</v>
      </c>
      <c r="C376" s="3" t="s">
        <v>1265</v>
      </c>
      <c r="D376" s="3" t="s">
        <v>1266</v>
      </c>
      <c r="E376" s="3" t="s">
        <v>1267</v>
      </c>
      <c r="F376" s="3" t="s">
        <v>24</v>
      </c>
      <c r="G376" s="3" t="s">
        <v>25</v>
      </c>
      <c r="H376" s="3" t="s">
        <v>39</v>
      </c>
      <c r="I376" s="3" t="s">
        <v>39</v>
      </c>
      <c r="J376" s="4" t="s">
        <v>1268</v>
      </c>
      <c r="K376" s="4">
        <v>59</v>
      </c>
      <c r="L376" s="4">
        <f>K376/97*100</f>
        <v>60.824742268041234</v>
      </c>
      <c r="M376" s="3" t="s">
        <v>2074</v>
      </c>
    </row>
    <row r="377" spans="1:13" ht="50.1" hidden="1" customHeight="1" x14ac:dyDescent="0.3">
      <c r="A377" s="3" t="s">
        <v>1269</v>
      </c>
      <c r="B377" s="3"/>
      <c r="C377" s="3" t="s">
        <v>1270</v>
      </c>
      <c r="D377" s="3" t="s">
        <v>108</v>
      </c>
      <c r="E377" s="3"/>
      <c r="F377" s="3"/>
      <c r="G377" s="3"/>
      <c r="H377" s="3" t="s">
        <v>41</v>
      </c>
      <c r="I377" s="3" t="s">
        <v>41</v>
      </c>
      <c r="J377" s="4" t="s">
        <v>171</v>
      </c>
      <c r="K377" s="4">
        <v>4</v>
      </c>
      <c r="L377" s="4">
        <f t="shared" ref="L377:L380" si="51">K377/36*100</f>
        <v>11.111111111111111</v>
      </c>
      <c r="M377" s="3" t="s">
        <v>2075</v>
      </c>
    </row>
    <row r="378" spans="1:13" ht="50.1" customHeight="1" x14ac:dyDescent="0.3">
      <c r="A378" s="3" t="s">
        <v>1271</v>
      </c>
      <c r="B378" s="3"/>
      <c r="C378" s="3" t="s">
        <v>436</v>
      </c>
      <c r="D378" s="3" t="s">
        <v>76</v>
      </c>
      <c r="E378" s="3"/>
      <c r="F378" s="3"/>
      <c r="G378" s="3"/>
      <c r="H378" s="3" t="s">
        <v>26</v>
      </c>
      <c r="I378" s="3" t="s">
        <v>26</v>
      </c>
      <c r="J378" s="4" t="s">
        <v>281</v>
      </c>
      <c r="K378" s="4">
        <v>28</v>
      </c>
      <c r="L378" s="4">
        <f t="shared" si="51"/>
        <v>77.777777777777786</v>
      </c>
      <c r="M378" s="3" t="s">
        <v>2074</v>
      </c>
    </row>
    <row r="379" spans="1:13" ht="50.1" hidden="1" customHeight="1" x14ac:dyDescent="0.3">
      <c r="A379" s="3" t="s">
        <v>1272</v>
      </c>
      <c r="B379" s="3"/>
      <c r="C379" s="3" t="s">
        <v>539</v>
      </c>
      <c r="D379" s="3" t="s">
        <v>227</v>
      </c>
      <c r="E379" s="3"/>
      <c r="F379" s="3"/>
      <c r="G379" s="3"/>
      <c r="H379" s="3" t="s">
        <v>41</v>
      </c>
      <c r="I379" s="3" t="s">
        <v>41</v>
      </c>
      <c r="J379" s="4" t="s">
        <v>281</v>
      </c>
      <c r="K379" s="4">
        <v>28</v>
      </c>
      <c r="L379" s="4">
        <f t="shared" si="51"/>
        <v>77.777777777777786</v>
      </c>
      <c r="M379" s="3" t="s">
        <v>2075</v>
      </c>
    </row>
    <row r="380" spans="1:13" ht="50.1" hidden="1" customHeight="1" x14ac:dyDescent="0.3">
      <c r="A380" s="3" t="s">
        <v>1273</v>
      </c>
      <c r="B380" s="3" t="s">
        <v>1274</v>
      </c>
      <c r="C380" s="3" t="s">
        <v>1275</v>
      </c>
      <c r="D380" s="3" t="s">
        <v>409</v>
      </c>
      <c r="E380" s="3" t="s">
        <v>1276</v>
      </c>
      <c r="F380" s="3" t="s">
        <v>32</v>
      </c>
      <c r="G380" s="3" t="s">
        <v>140</v>
      </c>
      <c r="H380" s="3" t="s">
        <v>26</v>
      </c>
      <c r="I380" s="3" t="s">
        <v>26</v>
      </c>
      <c r="J380" s="4" t="s">
        <v>288</v>
      </c>
      <c r="K380" s="4">
        <v>15</v>
      </c>
      <c r="L380" s="4">
        <f t="shared" si="51"/>
        <v>41.666666666666671</v>
      </c>
      <c r="M380" s="3" t="s">
        <v>2075</v>
      </c>
    </row>
    <row r="381" spans="1:13" ht="50.1" hidden="1" customHeight="1" x14ac:dyDescent="0.3">
      <c r="A381" s="3" t="s">
        <v>1277</v>
      </c>
      <c r="B381" s="3"/>
      <c r="C381" s="3" t="s">
        <v>1278</v>
      </c>
      <c r="D381" s="3" t="s">
        <v>154</v>
      </c>
      <c r="E381" s="3"/>
      <c r="F381" s="3"/>
      <c r="G381" s="3"/>
      <c r="H381" s="3" t="s">
        <v>49</v>
      </c>
      <c r="I381" s="3" t="s">
        <v>49</v>
      </c>
      <c r="J381" s="4" t="s">
        <v>177</v>
      </c>
      <c r="K381" s="4">
        <v>9</v>
      </c>
      <c r="L381" s="4">
        <f>K381/41*100</f>
        <v>21.951219512195124</v>
      </c>
      <c r="M381" s="3" t="s">
        <v>2075</v>
      </c>
    </row>
    <row r="382" spans="1:13" ht="50.1" hidden="1" customHeight="1" x14ac:dyDescent="0.3">
      <c r="A382" s="3" t="s">
        <v>1279</v>
      </c>
      <c r="B382" s="3" t="s">
        <v>1280</v>
      </c>
      <c r="C382" s="3" t="s">
        <v>1281</v>
      </c>
      <c r="D382" s="3" t="s">
        <v>186</v>
      </c>
      <c r="E382" s="3" t="s">
        <v>181</v>
      </c>
      <c r="F382" s="3" t="s">
        <v>32</v>
      </c>
      <c r="G382" s="3" t="s">
        <v>61</v>
      </c>
      <c r="H382" s="3" t="s">
        <v>69</v>
      </c>
      <c r="I382" s="3" t="s">
        <v>69</v>
      </c>
      <c r="J382" s="4" t="s">
        <v>293</v>
      </c>
      <c r="K382" s="4">
        <v>6</v>
      </c>
      <c r="L382" s="4">
        <f t="shared" ref="L382:L383" si="52">K382/84*100</f>
        <v>7.1428571428571423</v>
      </c>
      <c r="M382" s="3" t="s">
        <v>2075</v>
      </c>
    </row>
    <row r="383" spans="1:13" ht="50.1" hidden="1" customHeight="1" x14ac:dyDescent="0.3">
      <c r="A383" s="3" t="s">
        <v>1282</v>
      </c>
      <c r="B383" s="3" t="s">
        <v>1283</v>
      </c>
      <c r="C383" s="3" t="s">
        <v>1284</v>
      </c>
      <c r="D383" s="3" t="s">
        <v>720</v>
      </c>
      <c r="E383" s="3" t="s">
        <v>428</v>
      </c>
      <c r="F383" s="3" t="s">
        <v>24</v>
      </c>
      <c r="G383" s="3" t="s">
        <v>83</v>
      </c>
      <c r="H383" s="3" t="s">
        <v>69</v>
      </c>
      <c r="I383" s="3" t="s">
        <v>69</v>
      </c>
      <c r="J383" s="4" t="s">
        <v>447</v>
      </c>
      <c r="K383" s="4">
        <v>5</v>
      </c>
      <c r="L383" s="4">
        <f t="shared" si="52"/>
        <v>5.9523809523809517</v>
      </c>
      <c r="M383" s="3" t="s">
        <v>2075</v>
      </c>
    </row>
    <row r="384" spans="1:13" ht="50.1" customHeight="1" x14ac:dyDescent="0.3">
      <c r="A384" s="3" t="s">
        <v>1285</v>
      </c>
      <c r="B384" s="3"/>
      <c r="C384" s="3" t="s">
        <v>820</v>
      </c>
      <c r="D384" s="3" t="s">
        <v>159</v>
      </c>
      <c r="E384" s="3"/>
      <c r="F384" s="3"/>
      <c r="G384" s="3"/>
      <c r="H384" s="3" t="s">
        <v>33</v>
      </c>
      <c r="I384" s="3" t="s">
        <v>33</v>
      </c>
      <c r="J384" s="4" t="s">
        <v>474</v>
      </c>
      <c r="K384" s="4">
        <v>75</v>
      </c>
      <c r="L384" s="4">
        <f>K384/100*100</f>
        <v>75</v>
      </c>
      <c r="M384" s="3" t="s">
        <v>2073</v>
      </c>
    </row>
    <row r="385" spans="1:13" ht="50.1" hidden="1" customHeight="1" x14ac:dyDescent="0.3">
      <c r="A385" s="3" t="s">
        <v>1286</v>
      </c>
      <c r="B385" s="3" t="s">
        <v>1287</v>
      </c>
      <c r="C385" s="3" t="s">
        <v>1288</v>
      </c>
      <c r="D385" s="3" t="s">
        <v>102</v>
      </c>
      <c r="E385" s="3" t="s">
        <v>1289</v>
      </c>
      <c r="F385" s="3" t="s">
        <v>32</v>
      </c>
      <c r="G385" s="3" t="s">
        <v>57</v>
      </c>
      <c r="H385" s="3" t="s">
        <v>26</v>
      </c>
      <c r="I385" s="3" t="s">
        <v>26</v>
      </c>
      <c r="J385" s="4" t="s">
        <v>585</v>
      </c>
      <c r="K385" s="4">
        <v>12</v>
      </c>
      <c r="L385" s="4">
        <f>K385/36*100</f>
        <v>33.333333333333329</v>
      </c>
      <c r="M385" s="3" t="s">
        <v>2075</v>
      </c>
    </row>
    <row r="386" spans="1:13" ht="50.1" hidden="1" customHeight="1" x14ac:dyDescent="0.3">
      <c r="A386" s="3" t="s">
        <v>1290</v>
      </c>
      <c r="B386" s="3" t="s">
        <v>1291</v>
      </c>
      <c r="C386" s="3" t="s">
        <v>1292</v>
      </c>
      <c r="D386" s="3" t="s">
        <v>280</v>
      </c>
      <c r="E386" s="3" t="s">
        <v>47</v>
      </c>
      <c r="F386" s="3" t="s">
        <v>32</v>
      </c>
      <c r="G386" s="3" t="s">
        <v>25</v>
      </c>
      <c r="H386" s="3" t="s">
        <v>49</v>
      </c>
      <c r="I386" s="3" t="s">
        <v>49</v>
      </c>
      <c r="J386" s="4" t="s">
        <v>44</v>
      </c>
      <c r="K386" s="4">
        <v>17</v>
      </c>
      <c r="L386" s="4">
        <f>K386/41*100</f>
        <v>41.463414634146339</v>
      </c>
      <c r="M386" s="3" t="s">
        <v>2075</v>
      </c>
    </row>
    <row r="387" spans="1:13" ht="50.1" hidden="1" customHeight="1" x14ac:dyDescent="0.3">
      <c r="A387" s="3" t="s">
        <v>1293</v>
      </c>
      <c r="B387" s="3" t="s">
        <v>1294</v>
      </c>
      <c r="C387" s="3" t="s">
        <v>1295</v>
      </c>
      <c r="D387" s="3" t="s">
        <v>1296</v>
      </c>
      <c r="E387" s="3" t="s">
        <v>1297</v>
      </c>
      <c r="F387" s="3" t="s">
        <v>24</v>
      </c>
      <c r="G387" s="3" t="s">
        <v>83</v>
      </c>
      <c r="H387" s="3" t="s">
        <v>41</v>
      </c>
      <c r="I387" s="3" t="s">
        <v>41</v>
      </c>
      <c r="J387" s="4" t="s">
        <v>210</v>
      </c>
      <c r="K387" s="4">
        <v>21</v>
      </c>
      <c r="L387" s="4">
        <f>K387/36*100</f>
        <v>58.333333333333336</v>
      </c>
      <c r="M387" s="3" t="s">
        <v>2074</v>
      </c>
    </row>
    <row r="388" spans="1:13" ht="50.1" hidden="1" customHeight="1" x14ac:dyDescent="0.3">
      <c r="A388" s="3" t="s">
        <v>1298</v>
      </c>
      <c r="B388" s="3"/>
      <c r="C388" s="3" t="s">
        <v>1299</v>
      </c>
      <c r="D388" s="3" t="s">
        <v>72</v>
      </c>
      <c r="E388" s="3"/>
      <c r="F388" s="3"/>
      <c r="G388" s="3"/>
      <c r="H388" s="3" t="s">
        <v>69</v>
      </c>
      <c r="I388" s="3" t="s">
        <v>69</v>
      </c>
      <c r="J388" s="4" t="s">
        <v>120</v>
      </c>
      <c r="K388" s="4">
        <v>18</v>
      </c>
      <c r="L388" s="4">
        <f>K388/84*100</f>
        <v>21.428571428571427</v>
      </c>
      <c r="M388" s="3" t="s">
        <v>2075</v>
      </c>
    </row>
    <row r="389" spans="1:13" ht="50.1" hidden="1" customHeight="1" x14ac:dyDescent="0.3">
      <c r="A389" s="3" t="s">
        <v>1300</v>
      </c>
      <c r="B389" s="3" t="s">
        <v>1301</v>
      </c>
      <c r="C389" s="3" t="s">
        <v>1139</v>
      </c>
      <c r="D389" s="3" t="s">
        <v>60</v>
      </c>
      <c r="E389" s="3" t="s">
        <v>647</v>
      </c>
      <c r="F389" s="3" t="s">
        <v>24</v>
      </c>
      <c r="G389" s="3" t="s">
        <v>234</v>
      </c>
      <c r="H389" s="3" t="s">
        <v>49</v>
      </c>
      <c r="I389" s="3" t="s">
        <v>49</v>
      </c>
      <c r="J389" s="4" t="s">
        <v>504</v>
      </c>
      <c r="K389" s="4">
        <v>3</v>
      </c>
      <c r="L389" s="4">
        <f>K389/41*100</f>
        <v>7.3170731707317067</v>
      </c>
      <c r="M389" s="3" t="s">
        <v>2075</v>
      </c>
    </row>
    <row r="390" spans="1:13" ht="50.1" hidden="1" customHeight="1" x14ac:dyDescent="0.3">
      <c r="A390" s="3" t="s">
        <v>1302</v>
      </c>
      <c r="B390" s="3" t="s">
        <v>1303</v>
      </c>
      <c r="C390" s="3" t="s">
        <v>1304</v>
      </c>
      <c r="D390" s="3" t="s">
        <v>186</v>
      </c>
      <c r="E390" s="3" t="s">
        <v>628</v>
      </c>
      <c r="F390" s="3" t="s">
        <v>32</v>
      </c>
      <c r="G390" s="3" t="s">
        <v>83</v>
      </c>
      <c r="H390" s="3" t="s">
        <v>74</v>
      </c>
      <c r="I390" s="3" t="s">
        <v>74</v>
      </c>
      <c r="J390" s="4" t="s">
        <v>235</v>
      </c>
      <c r="K390" s="4">
        <v>7</v>
      </c>
      <c r="L390" s="4">
        <f>K390/84*100</f>
        <v>8.3333333333333321</v>
      </c>
      <c r="M390" s="3" t="s">
        <v>2075</v>
      </c>
    </row>
    <row r="391" spans="1:13" ht="50.1" hidden="1" customHeight="1" x14ac:dyDescent="0.3">
      <c r="A391" s="3" t="s">
        <v>1305</v>
      </c>
      <c r="B391" s="3" t="s">
        <v>1306</v>
      </c>
      <c r="C391" s="3" t="s">
        <v>1307</v>
      </c>
      <c r="D391" s="3" t="s">
        <v>818</v>
      </c>
      <c r="E391" s="3" t="s">
        <v>382</v>
      </c>
      <c r="F391" s="3" t="s">
        <v>24</v>
      </c>
      <c r="G391" s="3" t="s">
        <v>25</v>
      </c>
      <c r="H391" s="3" t="s">
        <v>41</v>
      </c>
      <c r="I391" s="3" t="s">
        <v>41</v>
      </c>
      <c r="J391" s="4" t="s">
        <v>113</v>
      </c>
      <c r="K391" s="4">
        <v>25</v>
      </c>
      <c r="L391" s="4">
        <f>K391/36*100</f>
        <v>69.444444444444443</v>
      </c>
      <c r="M391" s="3" t="s">
        <v>2075</v>
      </c>
    </row>
    <row r="392" spans="1:13" ht="50.1" customHeight="1" x14ac:dyDescent="0.3">
      <c r="A392" s="3" t="s">
        <v>1308</v>
      </c>
      <c r="B392" s="3"/>
      <c r="C392" s="3" t="s">
        <v>1309</v>
      </c>
      <c r="D392" s="3" t="s">
        <v>154</v>
      </c>
      <c r="E392" s="3"/>
      <c r="F392" s="3"/>
      <c r="G392" s="3"/>
      <c r="H392" s="3" t="s">
        <v>39</v>
      </c>
      <c r="I392" s="3" t="s">
        <v>39</v>
      </c>
      <c r="J392" s="4" t="s">
        <v>310</v>
      </c>
      <c r="K392" s="4">
        <v>64</v>
      </c>
      <c r="L392" s="4">
        <f>K392/97*100</f>
        <v>65.979381443298962</v>
      </c>
      <c r="M392" s="3" t="s">
        <v>2072</v>
      </c>
    </row>
    <row r="393" spans="1:13" ht="50.1" hidden="1" customHeight="1" x14ac:dyDescent="0.3">
      <c r="A393" s="3" t="s">
        <v>1310</v>
      </c>
      <c r="B393" s="3"/>
      <c r="C393" s="3" t="s">
        <v>967</v>
      </c>
      <c r="D393" s="3" t="s">
        <v>258</v>
      </c>
      <c r="E393" s="3"/>
      <c r="F393" s="3"/>
      <c r="G393" s="3"/>
      <c r="H393" s="3" t="s">
        <v>74</v>
      </c>
      <c r="I393" s="3" t="s">
        <v>74</v>
      </c>
      <c r="J393" s="4" t="s">
        <v>1311</v>
      </c>
      <c r="K393" s="4">
        <v>37</v>
      </c>
      <c r="L393" s="4">
        <f>K393/84*100</f>
        <v>44.047619047619044</v>
      </c>
      <c r="M393" s="3" t="s">
        <v>2075</v>
      </c>
    </row>
    <row r="394" spans="1:13" ht="50.1" hidden="1" customHeight="1" x14ac:dyDescent="0.3">
      <c r="A394" s="3" t="s">
        <v>1312</v>
      </c>
      <c r="B394" s="3"/>
      <c r="C394" s="3" t="s">
        <v>1313</v>
      </c>
      <c r="D394" s="3" t="s">
        <v>601</v>
      </c>
      <c r="E394" s="3"/>
      <c r="F394" s="3"/>
      <c r="G394" s="3"/>
      <c r="H394" s="3" t="s">
        <v>62</v>
      </c>
      <c r="I394" s="3" t="s">
        <v>62</v>
      </c>
      <c r="J394" s="4" t="s">
        <v>504</v>
      </c>
      <c r="K394" s="4">
        <v>3</v>
      </c>
      <c r="L394" s="4">
        <f>K394/79*100</f>
        <v>3.79746835443038</v>
      </c>
      <c r="M394" s="3" t="s">
        <v>2075</v>
      </c>
    </row>
    <row r="395" spans="1:13" ht="50.1" hidden="1" customHeight="1" x14ac:dyDescent="0.3">
      <c r="A395" s="3" t="s">
        <v>1314</v>
      </c>
      <c r="B395" s="3"/>
      <c r="C395" s="3" t="s">
        <v>1315</v>
      </c>
      <c r="D395" s="3" t="s">
        <v>37</v>
      </c>
      <c r="E395" s="3"/>
      <c r="F395" s="3"/>
      <c r="G395" s="3"/>
      <c r="H395" s="3" t="s">
        <v>39</v>
      </c>
      <c r="I395" s="3" t="s">
        <v>39</v>
      </c>
      <c r="J395" s="4" t="s">
        <v>531</v>
      </c>
      <c r="K395" s="4">
        <v>38</v>
      </c>
      <c r="L395" s="4">
        <f>K395/97*100</f>
        <v>39.175257731958766</v>
      </c>
      <c r="M395" s="3" t="s">
        <v>2075</v>
      </c>
    </row>
    <row r="396" spans="1:13" ht="50.1" hidden="1" customHeight="1" x14ac:dyDescent="0.3">
      <c r="A396" s="3" t="s">
        <v>1316</v>
      </c>
      <c r="B396" s="3" t="s">
        <v>1317</v>
      </c>
      <c r="C396" s="3" t="s">
        <v>670</v>
      </c>
      <c r="D396" s="3" t="s">
        <v>1318</v>
      </c>
      <c r="E396" s="3" t="s">
        <v>181</v>
      </c>
      <c r="F396" s="3" t="s">
        <v>32</v>
      </c>
      <c r="G396" s="3" t="s">
        <v>234</v>
      </c>
      <c r="H396" s="3" t="s">
        <v>33</v>
      </c>
      <c r="I396" s="3" t="s">
        <v>33</v>
      </c>
      <c r="J396" s="4" t="s">
        <v>425</v>
      </c>
      <c r="K396" s="4">
        <v>42</v>
      </c>
      <c r="L396" s="4">
        <f>K396/100*100</f>
        <v>42</v>
      </c>
      <c r="M396" s="3" t="s">
        <v>2075</v>
      </c>
    </row>
    <row r="397" spans="1:13" ht="50.1" hidden="1" customHeight="1" x14ac:dyDescent="0.3">
      <c r="A397" s="3" t="s">
        <v>1319</v>
      </c>
      <c r="B397" s="3"/>
      <c r="C397" s="3" t="s">
        <v>1320</v>
      </c>
      <c r="D397" s="3" t="s">
        <v>988</v>
      </c>
      <c r="E397" s="3"/>
      <c r="F397" s="3"/>
      <c r="G397" s="3"/>
      <c r="H397" s="3" t="s">
        <v>41</v>
      </c>
      <c r="I397" s="3" t="s">
        <v>41</v>
      </c>
      <c r="J397" s="4" t="s">
        <v>54</v>
      </c>
      <c r="K397" s="4">
        <v>22</v>
      </c>
      <c r="L397" s="4">
        <f>K397/36*100</f>
        <v>61.111111111111114</v>
      </c>
      <c r="M397" s="3" t="s">
        <v>2075</v>
      </c>
    </row>
    <row r="398" spans="1:13" ht="50.1" hidden="1" customHeight="1" x14ac:dyDescent="0.3">
      <c r="A398" s="3" t="s">
        <v>1321</v>
      </c>
      <c r="B398" s="3" t="s">
        <v>1322</v>
      </c>
      <c r="C398" s="3" t="s">
        <v>662</v>
      </c>
      <c r="D398" s="3" t="s">
        <v>1323</v>
      </c>
      <c r="E398" s="3" t="s">
        <v>664</v>
      </c>
      <c r="F398" s="3" t="s">
        <v>32</v>
      </c>
      <c r="G398" s="3" t="s">
        <v>119</v>
      </c>
      <c r="H398" s="3" t="s">
        <v>39</v>
      </c>
      <c r="I398" s="3" t="s">
        <v>39</v>
      </c>
      <c r="J398" s="4" t="s">
        <v>1311</v>
      </c>
      <c r="K398" s="4">
        <v>37</v>
      </c>
      <c r="L398" s="4">
        <f>K398/97*100</f>
        <v>38.144329896907216</v>
      </c>
      <c r="M398" s="3" t="s">
        <v>2075</v>
      </c>
    </row>
    <row r="399" spans="1:13" ht="50.1" hidden="1" customHeight="1" x14ac:dyDescent="0.3">
      <c r="A399" s="3" t="s">
        <v>1324</v>
      </c>
      <c r="B399" s="3"/>
      <c r="C399" s="3" t="s">
        <v>1325</v>
      </c>
      <c r="D399" s="3" t="s">
        <v>968</v>
      </c>
      <c r="E399" s="3"/>
      <c r="F399" s="3"/>
      <c r="G399" s="3"/>
      <c r="H399" s="3" t="s">
        <v>74</v>
      </c>
      <c r="I399" s="3" t="s">
        <v>74</v>
      </c>
      <c r="J399" s="4" t="s">
        <v>456</v>
      </c>
      <c r="K399" s="4">
        <v>8</v>
      </c>
      <c r="L399" s="4">
        <f>K399/84*100</f>
        <v>9.5238095238095237</v>
      </c>
      <c r="M399" s="3" t="s">
        <v>2075</v>
      </c>
    </row>
    <row r="400" spans="1:13" ht="50.1" hidden="1" customHeight="1" x14ac:dyDescent="0.3">
      <c r="A400" s="3" t="s">
        <v>1326</v>
      </c>
      <c r="B400" s="3" t="s">
        <v>1327</v>
      </c>
      <c r="C400" s="3" t="s">
        <v>1328</v>
      </c>
      <c r="D400" s="3" t="s">
        <v>750</v>
      </c>
      <c r="E400" s="3" t="s">
        <v>47</v>
      </c>
      <c r="F400" s="3" t="s">
        <v>24</v>
      </c>
      <c r="G400" s="3" t="s">
        <v>25</v>
      </c>
      <c r="H400" s="3" t="s">
        <v>26</v>
      </c>
      <c r="I400" s="3" t="s">
        <v>26</v>
      </c>
      <c r="J400" s="4" t="s">
        <v>210</v>
      </c>
      <c r="K400" s="4">
        <v>21</v>
      </c>
      <c r="L400" s="4">
        <f>K400/36*100</f>
        <v>58.333333333333336</v>
      </c>
      <c r="M400" s="3" t="s">
        <v>2074</v>
      </c>
    </row>
    <row r="401" spans="1:13" ht="50.1" hidden="1" customHeight="1" x14ac:dyDescent="0.3">
      <c r="A401" s="3" t="s">
        <v>1329</v>
      </c>
      <c r="B401" s="3"/>
      <c r="C401" s="3" t="s">
        <v>1330</v>
      </c>
      <c r="D401" s="3" t="s">
        <v>46</v>
      </c>
      <c r="E401" s="3"/>
      <c r="F401" s="3"/>
      <c r="G401" s="3"/>
      <c r="H401" s="3" t="s">
        <v>69</v>
      </c>
      <c r="I401" s="3" t="s">
        <v>69</v>
      </c>
      <c r="J401" s="4" t="s">
        <v>28</v>
      </c>
      <c r="K401" s="4">
        <v>19</v>
      </c>
      <c r="L401" s="4">
        <f>K401/84*100</f>
        <v>22.61904761904762</v>
      </c>
      <c r="M401" s="3" t="s">
        <v>2075</v>
      </c>
    </row>
    <row r="402" spans="1:13" ht="50.1" hidden="1" customHeight="1" x14ac:dyDescent="0.3">
      <c r="A402" s="3" t="s">
        <v>1331</v>
      </c>
      <c r="B402" s="3" t="s">
        <v>1332</v>
      </c>
      <c r="C402" s="3" t="s">
        <v>1333</v>
      </c>
      <c r="D402" s="3" t="s">
        <v>1334</v>
      </c>
      <c r="E402" s="3" t="s">
        <v>1335</v>
      </c>
      <c r="F402" s="3" t="s">
        <v>24</v>
      </c>
      <c r="G402" s="3" t="s">
        <v>57</v>
      </c>
      <c r="H402" s="3" t="s">
        <v>26</v>
      </c>
      <c r="I402" s="3" t="s">
        <v>26</v>
      </c>
      <c r="J402" s="4" t="s">
        <v>447</v>
      </c>
      <c r="K402" s="4">
        <v>5</v>
      </c>
      <c r="L402" s="4">
        <f>K402/36*100</f>
        <v>13.888888888888889</v>
      </c>
      <c r="M402" s="3" t="s">
        <v>2075</v>
      </c>
    </row>
    <row r="403" spans="1:13" ht="50.1" hidden="1" customHeight="1" x14ac:dyDescent="0.3">
      <c r="A403" s="3" t="s">
        <v>1336</v>
      </c>
      <c r="B403" s="3" t="s">
        <v>1337</v>
      </c>
      <c r="C403" s="3" t="s">
        <v>1338</v>
      </c>
      <c r="D403" s="3" t="s">
        <v>1339</v>
      </c>
      <c r="E403" s="3" t="s">
        <v>215</v>
      </c>
      <c r="F403" s="3" t="s">
        <v>24</v>
      </c>
      <c r="G403" s="3" t="s">
        <v>234</v>
      </c>
      <c r="H403" s="3" t="s">
        <v>69</v>
      </c>
      <c r="I403" s="3" t="s">
        <v>69</v>
      </c>
      <c r="J403" s="4" t="s">
        <v>447</v>
      </c>
      <c r="K403" s="4">
        <v>5</v>
      </c>
      <c r="L403" s="4">
        <f>K403/84*100</f>
        <v>5.9523809523809517</v>
      </c>
      <c r="M403" s="3" t="s">
        <v>2075</v>
      </c>
    </row>
    <row r="404" spans="1:13" ht="50.1" hidden="1" customHeight="1" x14ac:dyDescent="0.3">
      <c r="A404" s="3" t="s">
        <v>1340</v>
      </c>
      <c r="B404" s="3"/>
      <c r="C404" s="3" t="s">
        <v>552</v>
      </c>
      <c r="D404" s="3" t="s">
        <v>1341</v>
      </c>
      <c r="E404" s="3"/>
      <c r="F404" s="3"/>
      <c r="G404" s="3"/>
      <c r="H404" s="3" t="s">
        <v>39</v>
      </c>
      <c r="I404" s="3" t="s">
        <v>39</v>
      </c>
      <c r="J404" s="4" t="s">
        <v>235</v>
      </c>
      <c r="K404" s="4">
        <v>7</v>
      </c>
      <c r="L404" s="4">
        <f>K404/97*100</f>
        <v>7.216494845360824</v>
      </c>
      <c r="M404" s="3" t="s">
        <v>2075</v>
      </c>
    </row>
    <row r="405" spans="1:13" ht="50.1" hidden="1" customHeight="1" x14ac:dyDescent="0.3">
      <c r="A405" s="3" t="s">
        <v>1342</v>
      </c>
      <c r="B405" s="3"/>
      <c r="C405" s="3" t="s">
        <v>798</v>
      </c>
      <c r="D405" s="3" t="s">
        <v>611</v>
      </c>
      <c r="E405" s="3"/>
      <c r="F405" s="3"/>
      <c r="G405" s="3"/>
      <c r="H405" s="3" t="s">
        <v>41</v>
      </c>
      <c r="I405" s="3" t="s">
        <v>41</v>
      </c>
      <c r="J405" s="4" t="s">
        <v>54</v>
      </c>
      <c r="K405" s="4">
        <v>22</v>
      </c>
      <c r="L405" s="4">
        <f>K405/36*100</f>
        <v>61.111111111111114</v>
      </c>
      <c r="M405" s="3" t="s">
        <v>2075</v>
      </c>
    </row>
    <row r="406" spans="1:13" ht="50.1" hidden="1" customHeight="1" x14ac:dyDescent="0.3">
      <c r="A406" s="3" t="s">
        <v>1343</v>
      </c>
      <c r="B406" s="3"/>
      <c r="C406" s="3" t="s">
        <v>1344</v>
      </c>
      <c r="D406" s="3" t="s">
        <v>964</v>
      </c>
      <c r="E406" s="3"/>
      <c r="F406" s="3"/>
      <c r="G406" s="3"/>
      <c r="H406" s="3" t="s">
        <v>62</v>
      </c>
      <c r="I406" s="3" t="s">
        <v>62</v>
      </c>
      <c r="J406" s="4" t="s">
        <v>504</v>
      </c>
      <c r="K406" s="4">
        <v>3</v>
      </c>
      <c r="L406" s="4">
        <f>K406/79*100</f>
        <v>3.79746835443038</v>
      </c>
      <c r="M406" s="3" t="s">
        <v>2075</v>
      </c>
    </row>
    <row r="407" spans="1:13" ht="50.1" hidden="1" customHeight="1" x14ac:dyDescent="0.3">
      <c r="A407" s="3" t="s">
        <v>1345</v>
      </c>
      <c r="B407" s="3" t="s">
        <v>1346</v>
      </c>
      <c r="C407" s="3" t="s">
        <v>334</v>
      </c>
      <c r="D407" s="3" t="s">
        <v>204</v>
      </c>
      <c r="E407" s="3" t="s">
        <v>103</v>
      </c>
      <c r="F407" s="3" t="s">
        <v>32</v>
      </c>
      <c r="G407" s="3" t="s">
        <v>140</v>
      </c>
      <c r="H407" s="3" t="s">
        <v>26</v>
      </c>
      <c r="I407" s="3" t="s">
        <v>26</v>
      </c>
      <c r="J407" s="4" t="s">
        <v>120</v>
      </c>
      <c r="K407" s="4">
        <v>18</v>
      </c>
      <c r="L407" s="4">
        <f>K407/36*100</f>
        <v>50</v>
      </c>
      <c r="M407" s="3" t="s">
        <v>2073</v>
      </c>
    </row>
    <row r="408" spans="1:13" ht="50.1" hidden="1" customHeight="1" x14ac:dyDescent="0.3">
      <c r="A408" s="3" t="s">
        <v>1347</v>
      </c>
      <c r="B408" s="3" t="s">
        <v>1348</v>
      </c>
      <c r="C408" s="3" t="s">
        <v>530</v>
      </c>
      <c r="D408" s="3" t="s">
        <v>154</v>
      </c>
      <c r="E408" s="3" t="s">
        <v>209</v>
      </c>
      <c r="F408" s="3" t="s">
        <v>32</v>
      </c>
      <c r="G408" s="3" t="s">
        <v>25</v>
      </c>
      <c r="H408" s="3" t="s">
        <v>49</v>
      </c>
      <c r="I408" s="3" t="s">
        <v>49</v>
      </c>
      <c r="J408" s="4" t="s">
        <v>456</v>
      </c>
      <c r="K408" s="4">
        <v>8</v>
      </c>
      <c r="L408" s="4">
        <f>K408/41*100</f>
        <v>19.512195121951219</v>
      </c>
      <c r="M408" s="3" t="s">
        <v>2075</v>
      </c>
    </row>
    <row r="409" spans="1:13" ht="50.1" hidden="1" customHeight="1" x14ac:dyDescent="0.3">
      <c r="A409" s="3" t="s">
        <v>1349</v>
      </c>
      <c r="B409" s="3" t="s">
        <v>1350</v>
      </c>
      <c r="C409" s="3" t="s">
        <v>619</v>
      </c>
      <c r="D409" s="3" t="s">
        <v>227</v>
      </c>
      <c r="E409" s="3" t="s">
        <v>176</v>
      </c>
      <c r="F409" s="3" t="s">
        <v>32</v>
      </c>
      <c r="G409" s="3" t="s">
        <v>25</v>
      </c>
      <c r="H409" s="3" t="s">
        <v>39</v>
      </c>
      <c r="I409" s="3" t="s">
        <v>39</v>
      </c>
      <c r="J409" s="4" t="s">
        <v>948</v>
      </c>
      <c r="K409" s="4">
        <v>58</v>
      </c>
      <c r="L409" s="4">
        <f>K409/97*100</f>
        <v>59.793814432989691</v>
      </c>
      <c r="M409" s="3" t="s">
        <v>2075</v>
      </c>
    </row>
    <row r="410" spans="1:13" ht="50.1" hidden="1" customHeight="1" x14ac:dyDescent="0.3">
      <c r="A410" s="3" t="s">
        <v>1351</v>
      </c>
      <c r="B410" s="3"/>
      <c r="C410" s="3" t="s">
        <v>774</v>
      </c>
      <c r="D410" s="3" t="s">
        <v>720</v>
      </c>
      <c r="E410" s="3"/>
      <c r="F410" s="3"/>
      <c r="G410" s="3"/>
      <c r="H410" s="3" t="s">
        <v>74</v>
      </c>
      <c r="I410" s="3" t="s">
        <v>74</v>
      </c>
      <c r="J410" s="4" t="s">
        <v>1089</v>
      </c>
      <c r="K410" s="4">
        <v>34</v>
      </c>
      <c r="L410" s="4">
        <f>K410/84*100</f>
        <v>40.476190476190474</v>
      </c>
      <c r="M410" s="3" t="s">
        <v>2075</v>
      </c>
    </row>
    <row r="411" spans="1:13" ht="50.1" hidden="1" customHeight="1" x14ac:dyDescent="0.3">
      <c r="A411" s="3" t="s">
        <v>1352</v>
      </c>
      <c r="B411" s="3" t="s">
        <v>1353</v>
      </c>
      <c r="C411" s="3" t="s">
        <v>1354</v>
      </c>
      <c r="D411" s="3" t="s">
        <v>204</v>
      </c>
      <c r="E411" s="3" t="s">
        <v>772</v>
      </c>
      <c r="F411" s="3" t="s">
        <v>32</v>
      </c>
      <c r="G411" s="3" t="s">
        <v>83</v>
      </c>
      <c r="H411" s="3" t="s">
        <v>62</v>
      </c>
      <c r="I411" s="3" t="s">
        <v>62</v>
      </c>
      <c r="J411" s="4" t="s">
        <v>171</v>
      </c>
      <c r="K411" s="4">
        <v>4</v>
      </c>
      <c r="L411" s="4">
        <f>K411/79*100</f>
        <v>5.0632911392405067</v>
      </c>
      <c r="M411" s="3" t="s">
        <v>2075</v>
      </c>
    </row>
    <row r="412" spans="1:13" ht="50.1" hidden="1" customHeight="1" x14ac:dyDescent="0.3">
      <c r="A412" s="3" t="s">
        <v>1355</v>
      </c>
      <c r="B412" s="3" t="s">
        <v>1356</v>
      </c>
      <c r="C412" s="3" t="s">
        <v>360</v>
      </c>
      <c r="D412" s="3" t="s">
        <v>314</v>
      </c>
      <c r="E412" s="3" t="s">
        <v>181</v>
      </c>
      <c r="F412" s="3" t="s">
        <v>32</v>
      </c>
      <c r="G412" s="3" t="s">
        <v>130</v>
      </c>
      <c r="H412" s="3" t="s">
        <v>69</v>
      </c>
      <c r="I412" s="3" t="s">
        <v>69</v>
      </c>
      <c r="J412" s="4" t="s">
        <v>177</v>
      </c>
      <c r="K412" s="4">
        <v>9</v>
      </c>
      <c r="L412" s="4">
        <f>K412/84*100</f>
        <v>10.714285714285714</v>
      </c>
      <c r="M412" s="3" t="s">
        <v>2075</v>
      </c>
    </row>
    <row r="413" spans="1:13" ht="50.1" hidden="1" customHeight="1" x14ac:dyDescent="0.3">
      <c r="A413" s="3" t="s">
        <v>1357</v>
      </c>
      <c r="B413" s="3" t="s">
        <v>1358</v>
      </c>
      <c r="C413" s="3" t="s">
        <v>1359</v>
      </c>
      <c r="D413" s="3" t="s">
        <v>1161</v>
      </c>
      <c r="E413" s="3" t="s">
        <v>47</v>
      </c>
      <c r="F413" s="3" t="s">
        <v>24</v>
      </c>
      <c r="G413" s="3" t="s">
        <v>130</v>
      </c>
      <c r="H413" s="3" t="s">
        <v>33</v>
      </c>
      <c r="I413" s="3" t="s">
        <v>33</v>
      </c>
      <c r="J413" s="4" t="s">
        <v>504</v>
      </c>
      <c r="K413" s="4">
        <v>3</v>
      </c>
      <c r="L413" s="4">
        <f>K413/100*100</f>
        <v>3</v>
      </c>
      <c r="M413" s="3" t="s">
        <v>2075</v>
      </c>
    </row>
    <row r="414" spans="1:13" ht="50.1" hidden="1" customHeight="1" x14ac:dyDescent="0.3">
      <c r="A414" s="3" t="s">
        <v>1360</v>
      </c>
      <c r="B414" s="3" t="s">
        <v>1361</v>
      </c>
      <c r="C414" s="3" t="s">
        <v>957</v>
      </c>
      <c r="D414" s="3" t="s">
        <v>218</v>
      </c>
      <c r="E414" s="3" t="s">
        <v>170</v>
      </c>
      <c r="F414" s="3" t="s">
        <v>32</v>
      </c>
      <c r="G414" s="3" t="s">
        <v>266</v>
      </c>
      <c r="H414" s="3" t="s">
        <v>26</v>
      </c>
      <c r="I414" s="3" t="s">
        <v>26</v>
      </c>
      <c r="J414" s="4" t="s">
        <v>331</v>
      </c>
      <c r="K414" s="4">
        <v>13</v>
      </c>
      <c r="L414" s="4">
        <f t="shared" ref="L414:L415" si="53">K414/36*100</f>
        <v>36.111111111111107</v>
      </c>
      <c r="M414" s="3" t="s">
        <v>2075</v>
      </c>
    </row>
    <row r="415" spans="1:13" ht="50.1" hidden="1" customHeight="1" x14ac:dyDescent="0.3">
      <c r="A415" s="3" t="s">
        <v>1362</v>
      </c>
      <c r="B415" s="3" t="s">
        <v>1363</v>
      </c>
      <c r="C415" s="3" t="s">
        <v>916</v>
      </c>
      <c r="D415" s="3" t="s">
        <v>964</v>
      </c>
      <c r="E415" s="3" t="s">
        <v>47</v>
      </c>
      <c r="F415" s="3" t="s">
        <v>24</v>
      </c>
      <c r="G415" s="3" t="s">
        <v>25</v>
      </c>
      <c r="H415" s="3" t="s">
        <v>41</v>
      </c>
      <c r="I415" s="3" t="s">
        <v>41</v>
      </c>
      <c r="J415" s="4" t="s">
        <v>182</v>
      </c>
      <c r="K415" s="4">
        <v>10</v>
      </c>
      <c r="L415" s="4">
        <f t="shared" si="53"/>
        <v>27.777777777777779</v>
      </c>
      <c r="M415" s="3" t="s">
        <v>2075</v>
      </c>
    </row>
    <row r="416" spans="1:13" ht="50.1" hidden="1" customHeight="1" x14ac:dyDescent="0.3">
      <c r="A416" s="3" t="s">
        <v>1364</v>
      </c>
      <c r="B416" s="3" t="s">
        <v>1365</v>
      </c>
      <c r="C416" s="3" t="s">
        <v>1366</v>
      </c>
      <c r="D416" s="3" t="s">
        <v>566</v>
      </c>
      <c r="E416" s="3" t="s">
        <v>187</v>
      </c>
      <c r="F416" s="3" t="s">
        <v>32</v>
      </c>
      <c r="G416" s="3" t="s">
        <v>25</v>
      </c>
      <c r="H416" s="3" t="s">
        <v>62</v>
      </c>
      <c r="I416" s="3" t="s">
        <v>62</v>
      </c>
      <c r="J416" s="4" t="s">
        <v>144</v>
      </c>
      <c r="K416" s="4">
        <v>16</v>
      </c>
      <c r="L416" s="4">
        <f>K416/79*100</f>
        <v>20.253164556962027</v>
      </c>
      <c r="M416" s="3" t="s">
        <v>2075</v>
      </c>
    </row>
    <row r="417" spans="1:13" ht="50.1" hidden="1" customHeight="1" x14ac:dyDescent="0.3">
      <c r="A417" s="3" t="s">
        <v>1367</v>
      </c>
      <c r="B417" s="3" t="s">
        <v>1368</v>
      </c>
      <c r="C417" s="3" t="s">
        <v>815</v>
      </c>
      <c r="D417" s="3" t="s">
        <v>403</v>
      </c>
      <c r="E417" s="3" t="s">
        <v>23</v>
      </c>
      <c r="F417" s="3" t="s">
        <v>24</v>
      </c>
      <c r="G417" s="3" t="s">
        <v>266</v>
      </c>
      <c r="H417" s="3" t="s">
        <v>74</v>
      </c>
      <c r="I417" s="3" t="s">
        <v>74</v>
      </c>
      <c r="J417" s="4" t="s">
        <v>447</v>
      </c>
      <c r="K417" s="4">
        <v>5</v>
      </c>
      <c r="L417" s="4">
        <f>K417/84*100</f>
        <v>5.9523809523809517</v>
      </c>
      <c r="M417" s="3" t="s">
        <v>2075</v>
      </c>
    </row>
    <row r="418" spans="1:13" ht="50.1" hidden="1" customHeight="1" x14ac:dyDescent="0.3">
      <c r="A418" s="3" t="s">
        <v>1369</v>
      </c>
      <c r="B418" s="3"/>
      <c r="C418" s="3" t="s">
        <v>1370</v>
      </c>
      <c r="D418" s="3" t="s">
        <v>321</v>
      </c>
      <c r="E418" s="3"/>
      <c r="F418" s="3"/>
      <c r="G418" s="3"/>
      <c r="H418" s="3" t="s">
        <v>41</v>
      </c>
      <c r="I418" s="3" t="s">
        <v>41</v>
      </c>
      <c r="J418" s="4" t="s">
        <v>331</v>
      </c>
      <c r="K418" s="4">
        <v>13</v>
      </c>
      <c r="L418" s="4">
        <f>K418/36*100</f>
        <v>36.111111111111107</v>
      </c>
      <c r="M418" s="3" t="s">
        <v>2075</v>
      </c>
    </row>
    <row r="419" spans="1:13" ht="50.1" hidden="1" customHeight="1" x14ac:dyDescent="0.3">
      <c r="A419" s="3" t="s">
        <v>1371</v>
      </c>
      <c r="B419" s="3" t="s">
        <v>1372</v>
      </c>
      <c r="C419" s="3" t="s">
        <v>1015</v>
      </c>
      <c r="D419" s="3" t="s">
        <v>43</v>
      </c>
      <c r="E419" s="3" t="s">
        <v>47</v>
      </c>
      <c r="F419" s="3" t="s">
        <v>24</v>
      </c>
      <c r="G419" s="3" t="s">
        <v>25</v>
      </c>
      <c r="H419" s="3" t="s">
        <v>62</v>
      </c>
      <c r="I419" s="3" t="s">
        <v>62</v>
      </c>
      <c r="J419" s="4" t="s">
        <v>96</v>
      </c>
      <c r="K419" s="4">
        <v>11</v>
      </c>
      <c r="L419" s="4">
        <f>K419/79*100</f>
        <v>13.924050632911392</v>
      </c>
      <c r="M419" s="3" t="s">
        <v>2075</v>
      </c>
    </row>
    <row r="420" spans="1:13" ht="50.1" hidden="1" customHeight="1" x14ac:dyDescent="0.3">
      <c r="A420" s="3" t="s">
        <v>1373</v>
      </c>
      <c r="B420" s="3"/>
      <c r="C420" s="3" t="s">
        <v>1374</v>
      </c>
      <c r="D420" s="3" t="s">
        <v>1177</v>
      </c>
      <c r="E420" s="3"/>
      <c r="F420" s="3"/>
      <c r="G420" s="3"/>
      <c r="H420" s="3" t="s">
        <v>41</v>
      </c>
      <c r="I420" s="3" t="s">
        <v>41</v>
      </c>
      <c r="J420" s="4" t="s">
        <v>113</v>
      </c>
      <c r="K420" s="4">
        <v>25</v>
      </c>
      <c r="L420" s="4">
        <f t="shared" ref="L420:L422" si="54">K420/36*100</f>
        <v>69.444444444444443</v>
      </c>
      <c r="M420" s="3" t="s">
        <v>2075</v>
      </c>
    </row>
    <row r="421" spans="1:13" ht="50.1" hidden="1" customHeight="1" x14ac:dyDescent="0.3">
      <c r="A421" s="3" t="s">
        <v>1375</v>
      </c>
      <c r="B421" s="3" t="s">
        <v>1376</v>
      </c>
      <c r="C421" s="3" t="s">
        <v>893</v>
      </c>
      <c r="D421" s="3" t="s">
        <v>1377</v>
      </c>
      <c r="E421" s="3" t="s">
        <v>135</v>
      </c>
      <c r="F421" s="3" t="s">
        <v>24</v>
      </c>
      <c r="G421" s="3" t="s">
        <v>25</v>
      </c>
      <c r="H421" s="3" t="s">
        <v>41</v>
      </c>
      <c r="I421" s="3" t="s">
        <v>41</v>
      </c>
      <c r="J421" s="4" t="s">
        <v>288</v>
      </c>
      <c r="K421" s="4">
        <v>15</v>
      </c>
      <c r="L421" s="4">
        <f t="shared" si="54"/>
        <v>41.666666666666671</v>
      </c>
      <c r="M421" s="3" t="s">
        <v>2075</v>
      </c>
    </row>
    <row r="422" spans="1:13" ht="50.1" hidden="1" customHeight="1" x14ac:dyDescent="0.3">
      <c r="A422" s="3" t="s">
        <v>1378</v>
      </c>
      <c r="B422" s="3" t="s">
        <v>1379</v>
      </c>
      <c r="C422" s="3" t="s">
        <v>143</v>
      </c>
      <c r="D422" s="3" t="s">
        <v>1380</v>
      </c>
      <c r="E422" s="3" t="s">
        <v>47</v>
      </c>
      <c r="F422" s="3" t="s">
        <v>24</v>
      </c>
      <c r="G422" s="3" t="s">
        <v>130</v>
      </c>
      <c r="H422" s="3" t="s">
        <v>26</v>
      </c>
      <c r="I422" s="3" t="s">
        <v>26</v>
      </c>
      <c r="J422" s="4" t="s">
        <v>504</v>
      </c>
      <c r="K422" s="4">
        <v>3</v>
      </c>
      <c r="L422" s="4">
        <f t="shared" si="54"/>
        <v>8.3333333333333321</v>
      </c>
      <c r="M422" s="3" t="s">
        <v>2075</v>
      </c>
    </row>
    <row r="423" spans="1:13" ht="50.1" hidden="1" customHeight="1" x14ac:dyDescent="0.3">
      <c r="A423" s="3" t="s">
        <v>1381</v>
      </c>
      <c r="B423" s="3" t="s">
        <v>1382</v>
      </c>
      <c r="C423" s="3" t="s">
        <v>1383</v>
      </c>
      <c r="D423" s="3" t="s">
        <v>204</v>
      </c>
      <c r="E423" s="3" t="s">
        <v>244</v>
      </c>
      <c r="F423" s="3" t="s">
        <v>32</v>
      </c>
      <c r="G423" s="3" t="s">
        <v>234</v>
      </c>
      <c r="H423" s="3" t="s">
        <v>33</v>
      </c>
      <c r="I423" s="3" t="s">
        <v>33</v>
      </c>
      <c r="J423" s="4" t="s">
        <v>456</v>
      </c>
      <c r="K423" s="4">
        <v>8</v>
      </c>
      <c r="L423" s="4">
        <f>K423/100*100</f>
        <v>8</v>
      </c>
      <c r="M423" s="3" t="s">
        <v>2075</v>
      </c>
    </row>
    <row r="424" spans="1:13" ht="50.1" hidden="1" customHeight="1" x14ac:dyDescent="0.3">
      <c r="A424" s="3" t="s">
        <v>1384</v>
      </c>
      <c r="B424" s="3"/>
      <c r="C424" s="3" t="s">
        <v>1278</v>
      </c>
      <c r="D424" s="3" t="s">
        <v>1385</v>
      </c>
      <c r="E424" s="3"/>
      <c r="F424" s="3"/>
      <c r="G424" s="3"/>
      <c r="H424" s="3" t="s">
        <v>74</v>
      </c>
      <c r="I424" s="3" t="s">
        <v>74</v>
      </c>
      <c r="J424" s="4" t="s">
        <v>456</v>
      </c>
      <c r="K424" s="4">
        <v>8</v>
      </c>
      <c r="L424" s="4">
        <f t="shared" ref="L424:L425" si="55">K424/84*100</f>
        <v>9.5238095238095237</v>
      </c>
      <c r="M424" s="3" t="s">
        <v>2075</v>
      </c>
    </row>
    <row r="425" spans="1:13" ht="50.1" hidden="1" customHeight="1" x14ac:dyDescent="0.3">
      <c r="A425" s="3" t="s">
        <v>1386</v>
      </c>
      <c r="B425" s="3" t="s">
        <v>1387</v>
      </c>
      <c r="C425" s="3" t="s">
        <v>1307</v>
      </c>
      <c r="D425" s="3" t="s">
        <v>1238</v>
      </c>
      <c r="E425" s="3" t="s">
        <v>382</v>
      </c>
      <c r="F425" s="3" t="s">
        <v>24</v>
      </c>
      <c r="G425" s="3" t="s">
        <v>25</v>
      </c>
      <c r="H425" s="3" t="s">
        <v>74</v>
      </c>
      <c r="I425" s="3" t="s">
        <v>74</v>
      </c>
      <c r="J425" s="4" t="s">
        <v>585</v>
      </c>
      <c r="K425" s="4">
        <v>12</v>
      </c>
      <c r="L425" s="4">
        <f t="shared" si="55"/>
        <v>14.285714285714285</v>
      </c>
      <c r="M425" s="3" t="s">
        <v>2075</v>
      </c>
    </row>
    <row r="426" spans="1:13" ht="50.1" hidden="1" customHeight="1" x14ac:dyDescent="0.3">
      <c r="A426" s="3" t="s">
        <v>1388</v>
      </c>
      <c r="B426" s="3" t="s">
        <v>1389</v>
      </c>
      <c r="C426" s="3" t="s">
        <v>1390</v>
      </c>
      <c r="D426" s="3" t="s">
        <v>403</v>
      </c>
      <c r="E426" s="3" t="s">
        <v>23</v>
      </c>
      <c r="F426" s="3" t="s">
        <v>24</v>
      </c>
      <c r="G426" s="3" t="s">
        <v>234</v>
      </c>
      <c r="H426" s="3" t="s">
        <v>62</v>
      </c>
      <c r="I426" s="3" t="s">
        <v>62</v>
      </c>
      <c r="J426" s="4" t="s">
        <v>165</v>
      </c>
      <c r="K426" s="4">
        <v>24</v>
      </c>
      <c r="L426" s="4">
        <f>K426/79*100</f>
        <v>30.37974683544304</v>
      </c>
      <c r="M426" s="3" t="s">
        <v>2075</v>
      </c>
    </row>
    <row r="427" spans="1:13" ht="50.1" hidden="1" customHeight="1" x14ac:dyDescent="0.3">
      <c r="A427" s="3" t="s">
        <v>1391</v>
      </c>
      <c r="B427" s="3" t="s">
        <v>1392</v>
      </c>
      <c r="C427" s="3" t="s">
        <v>1032</v>
      </c>
      <c r="D427" s="3" t="s">
        <v>123</v>
      </c>
      <c r="E427" s="3" t="s">
        <v>135</v>
      </c>
      <c r="F427" s="3" t="s">
        <v>24</v>
      </c>
      <c r="G427" s="3" t="s">
        <v>25</v>
      </c>
      <c r="H427" s="3" t="s">
        <v>49</v>
      </c>
      <c r="I427" s="3" t="s">
        <v>49</v>
      </c>
      <c r="J427" s="4" t="s">
        <v>456</v>
      </c>
      <c r="K427" s="4">
        <v>8</v>
      </c>
      <c r="L427" s="4">
        <f>K427/41*100</f>
        <v>19.512195121951219</v>
      </c>
      <c r="M427" s="3" t="s">
        <v>2075</v>
      </c>
    </row>
    <row r="428" spans="1:13" ht="50.1" hidden="1" customHeight="1" x14ac:dyDescent="0.3">
      <c r="A428" s="3" t="s">
        <v>1393</v>
      </c>
      <c r="B428" s="3" t="s">
        <v>1394</v>
      </c>
      <c r="C428" s="3" t="s">
        <v>1395</v>
      </c>
      <c r="D428" s="3" t="s">
        <v>1396</v>
      </c>
      <c r="E428" s="3" t="s">
        <v>1397</v>
      </c>
      <c r="F428" s="3" t="s">
        <v>32</v>
      </c>
      <c r="G428" s="3" t="s">
        <v>25</v>
      </c>
      <c r="H428" s="3" t="s">
        <v>74</v>
      </c>
      <c r="I428" s="3" t="s">
        <v>74</v>
      </c>
      <c r="J428" s="4" t="s">
        <v>331</v>
      </c>
      <c r="K428" s="4">
        <v>13</v>
      </c>
      <c r="L428" s="4">
        <f>K428/84*100</f>
        <v>15.476190476190476</v>
      </c>
      <c r="M428" s="3" t="s">
        <v>2075</v>
      </c>
    </row>
    <row r="429" spans="1:13" ht="50.1" hidden="1" customHeight="1" x14ac:dyDescent="0.3">
      <c r="A429" s="3" t="s">
        <v>1398</v>
      </c>
      <c r="B429" s="3" t="s">
        <v>1399</v>
      </c>
      <c r="C429" s="3" t="s">
        <v>1400</v>
      </c>
      <c r="D429" s="3" t="s">
        <v>1401</v>
      </c>
      <c r="E429" s="3" t="s">
        <v>1402</v>
      </c>
      <c r="F429" s="3" t="s">
        <v>32</v>
      </c>
      <c r="G429" s="3" t="s">
        <v>61</v>
      </c>
      <c r="H429" s="3" t="s">
        <v>39</v>
      </c>
      <c r="I429" s="3" t="s">
        <v>39</v>
      </c>
      <c r="J429" s="4" t="s">
        <v>68</v>
      </c>
      <c r="K429" s="4">
        <v>14</v>
      </c>
      <c r="L429" s="4">
        <f>K429/97*100</f>
        <v>14.432989690721648</v>
      </c>
      <c r="M429" s="3" t="s">
        <v>2075</v>
      </c>
    </row>
    <row r="430" spans="1:13" ht="50.1" hidden="1" customHeight="1" x14ac:dyDescent="0.3">
      <c r="A430" s="3" t="s">
        <v>1403</v>
      </c>
      <c r="B430" s="3"/>
      <c r="C430" s="3" t="s">
        <v>1404</v>
      </c>
      <c r="D430" s="3" t="s">
        <v>465</v>
      </c>
      <c r="E430" s="3"/>
      <c r="F430" s="3"/>
      <c r="G430" s="3"/>
      <c r="H430" s="3" t="s">
        <v>41</v>
      </c>
      <c r="I430" s="3" t="s">
        <v>41</v>
      </c>
      <c r="J430" s="4" t="s">
        <v>210</v>
      </c>
      <c r="K430" s="4">
        <v>21</v>
      </c>
      <c r="L430" s="4">
        <f t="shared" ref="L430:L431" si="56">K430/36*100</f>
        <v>58.333333333333336</v>
      </c>
      <c r="M430" s="3" t="s">
        <v>2075</v>
      </c>
    </row>
    <row r="431" spans="1:13" ht="50.1" hidden="1" customHeight="1" x14ac:dyDescent="0.3">
      <c r="A431" s="3" t="s">
        <v>1405</v>
      </c>
      <c r="B431" s="3" t="s">
        <v>1406</v>
      </c>
      <c r="C431" s="3" t="s">
        <v>1407</v>
      </c>
      <c r="D431" s="3" t="s">
        <v>325</v>
      </c>
      <c r="E431" s="3" t="s">
        <v>27</v>
      </c>
      <c r="F431" s="3" t="s">
        <v>24</v>
      </c>
      <c r="G431" s="3" t="s">
        <v>119</v>
      </c>
      <c r="H431" s="3" t="s">
        <v>41</v>
      </c>
      <c r="I431" s="3" t="s">
        <v>41</v>
      </c>
      <c r="J431" s="4" t="s">
        <v>504</v>
      </c>
      <c r="K431" s="4">
        <v>3</v>
      </c>
      <c r="L431" s="4">
        <f t="shared" si="56"/>
        <v>8.3333333333333321</v>
      </c>
      <c r="M431" s="3" t="s">
        <v>2075</v>
      </c>
    </row>
    <row r="432" spans="1:13" ht="50.1" hidden="1" customHeight="1" x14ac:dyDescent="0.3">
      <c r="A432" s="3" t="s">
        <v>1408</v>
      </c>
      <c r="B432" s="3"/>
      <c r="C432" s="3" t="s">
        <v>89</v>
      </c>
      <c r="D432" s="3" t="s">
        <v>60</v>
      </c>
      <c r="E432" s="3"/>
      <c r="F432" s="3"/>
      <c r="G432" s="3"/>
      <c r="H432" s="3" t="s">
        <v>62</v>
      </c>
      <c r="I432" s="3" t="s">
        <v>62</v>
      </c>
      <c r="J432" s="4" t="s">
        <v>223</v>
      </c>
      <c r="K432" s="4">
        <v>1</v>
      </c>
      <c r="L432" s="4">
        <f>K432/79*100</f>
        <v>1.2658227848101267</v>
      </c>
      <c r="M432" s="3" t="s">
        <v>2075</v>
      </c>
    </row>
    <row r="433" spans="1:13" ht="50.1" hidden="1" customHeight="1" x14ac:dyDescent="0.3">
      <c r="A433" s="3" t="s">
        <v>1409</v>
      </c>
      <c r="B433" s="3"/>
      <c r="C433" s="3" t="s">
        <v>1410</v>
      </c>
      <c r="D433" s="3" t="s">
        <v>470</v>
      </c>
      <c r="E433" s="3"/>
      <c r="F433" s="3"/>
      <c r="G433" s="3"/>
      <c r="H433" s="3" t="s">
        <v>33</v>
      </c>
      <c r="I433" s="3" t="s">
        <v>33</v>
      </c>
      <c r="J433" s="4" t="s">
        <v>486</v>
      </c>
      <c r="K433" s="4">
        <v>47</v>
      </c>
      <c r="L433" s="4">
        <f>K433/100*100</f>
        <v>47</v>
      </c>
      <c r="M433" s="3" t="s">
        <v>2075</v>
      </c>
    </row>
    <row r="434" spans="1:13" ht="50.1" hidden="1" customHeight="1" x14ac:dyDescent="0.3">
      <c r="A434" s="3" t="s">
        <v>1411</v>
      </c>
      <c r="B434" s="3" t="s">
        <v>1412</v>
      </c>
      <c r="C434" s="3" t="s">
        <v>1413</v>
      </c>
      <c r="D434" s="3" t="s">
        <v>112</v>
      </c>
      <c r="E434" s="3" t="s">
        <v>135</v>
      </c>
      <c r="F434" s="3" t="s">
        <v>24</v>
      </c>
      <c r="G434" s="3" t="s">
        <v>25</v>
      </c>
      <c r="H434" s="3" t="s">
        <v>41</v>
      </c>
      <c r="I434" s="3" t="s">
        <v>41</v>
      </c>
      <c r="J434" s="4" t="s">
        <v>210</v>
      </c>
      <c r="K434" s="4">
        <v>21</v>
      </c>
      <c r="L434" s="4">
        <f>K434/36*100</f>
        <v>58.333333333333336</v>
      </c>
      <c r="M434" s="3" t="s">
        <v>2075</v>
      </c>
    </row>
    <row r="435" spans="1:13" ht="50.1" hidden="1" customHeight="1" x14ac:dyDescent="0.3">
      <c r="A435" s="3" t="s">
        <v>1414</v>
      </c>
      <c r="B435" s="3" t="s">
        <v>1415</v>
      </c>
      <c r="C435" s="3" t="s">
        <v>1370</v>
      </c>
      <c r="D435" s="3" t="s">
        <v>421</v>
      </c>
      <c r="E435" s="3" t="s">
        <v>440</v>
      </c>
      <c r="F435" s="3" t="s">
        <v>32</v>
      </c>
      <c r="G435" s="3" t="s">
        <v>83</v>
      </c>
      <c r="H435" s="3" t="s">
        <v>33</v>
      </c>
      <c r="I435" s="3" t="s">
        <v>33</v>
      </c>
      <c r="J435" s="4" t="s">
        <v>585</v>
      </c>
      <c r="K435" s="4">
        <v>12</v>
      </c>
      <c r="L435" s="4">
        <f>K435/100*100</f>
        <v>12</v>
      </c>
      <c r="M435" s="3" t="s">
        <v>2075</v>
      </c>
    </row>
    <row r="436" spans="1:13" ht="50.1" hidden="1" customHeight="1" x14ac:dyDescent="0.3">
      <c r="A436" s="3" t="s">
        <v>1416</v>
      </c>
      <c r="B436" s="3"/>
      <c r="C436" s="3" t="s">
        <v>1417</v>
      </c>
      <c r="D436" s="3" t="s">
        <v>43</v>
      </c>
      <c r="E436" s="3"/>
      <c r="F436" s="3"/>
      <c r="G436" s="3"/>
      <c r="H436" s="3" t="s">
        <v>41</v>
      </c>
      <c r="I436" s="3" t="s">
        <v>41</v>
      </c>
      <c r="J436" s="4" t="s">
        <v>120</v>
      </c>
      <c r="K436" s="4">
        <v>18</v>
      </c>
      <c r="L436" s="4">
        <f>K436/36*100</f>
        <v>50</v>
      </c>
      <c r="M436" s="3" t="s">
        <v>2075</v>
      </c>
    </row>
    <row r="437" spans="1:13" ht="50.1" hidden="1" customHeight="1" x14ac:dyDescent="0.3">
      <c r="A437" s="3" t="s">
        <v>1418</v>
      </c>
      <c r="B437" s="3" t="s">
        <v>1419</v>
      </c>
      <c r="C437" s="3" t="s">
        <v>1420</v>
      </c>
      <c r="D437" s="3" t="s">
        <v>616</v>
      </c>
      <c r="E437" s="3" t="s">
        <v>181</v>
      </c>
      <c r="F437" s="3" t="s">
        <v>32</v>
      </c>
      <c r="G437" s="3" t="s">
        <v>140</v>
      </c>
      <c r="H437" s="3" t="s">
        <v>62</v>
      </c>
      <c r="I437" s="3" t="s">
        <v>62</v>
      </c>
      <c r="J437" s="4" t="s">
        <v>223</v>
      </c>
      <c r="K437" s="4">
        <v>1</v>
      </c>
      <c r="L437" s="4">
        <f t="shared" ref="L437:L438" si="57">K437/79*100</f>
        <v>1.2658227848101267</v>
      </c>
      <c r="M437" s="3" t="s">
        <v>2075</v>
      </c>
    </row>
    <row r="438" spans="1:13" ht="50.1" hidden="1" customHeight="1" x14ac:dyDescent="0.3">
      <c r="A438" s="3" t="s">
        <v>1421</v>
      </c>
      <c r="B438" s="3" t="s">
        <v>1422</v>
      </c>
      <c r="C438" s="3" t="s">
        <v>1423</v>
      </c>
      <c r="D438" s="3" t="s">
        <v>82</v>
      </c>
      <c r="E438" s="3" t="s">
        <v>118</v>
      </c>
      <c r="F438" s="3" t="s">
        <v>32</v>
      </c>
      <c r="G438" s="3" t="s">
        <v>140</v>
      </c>
      <c r="H438" s="3" t="s">
        <v>62</v>
      </c>
      <c r="I438" s="3" t="s">
        <v>62</v>
      </c>
      <c r="J438" s="4" t="s">
        <v>150</v>
      </c>
      <c r="K438" s="4">
        <v>2</v>
      </c>
      <c r="L438" s="4">
        <f t="shared" si="57"/>
        <v>2.5316455696202533</v>
      </c>
      <c r="M438" s="3" t="s">
        <v>2075</v>
      </c>
    </row>
    <row r="439" spans="1:13" ht="50.1" hidden="1" customHeight="1" x14ac:dyDescent="0.3">
      <c r="A439" s="3" t="s">
        <v>1424</v>
      </c>
      <c r="B439" s="3" t="s">
        <v>1425</v>
      </c>
      <c r="C439" s="3" t="s">
        <v>1426</v>
      </c>
      <c r="D439" s="3" t="s">
        <v>227</v>
      </c>
      <c r="E439" s="3" t="s">
        <v>118</v>
      </c>
      <c r="F439" s="3" t="s">
        <v>32</v>
      </c>
      <c r="G439" s="3" t="s">
        <v>83</v>
      </c>
      <c r="H439" s="3" t="s">
        <v>74</v>
      </c>
      <c r="I439" s="3" t="s">
        <v>74</v>
      </c>
      <c r="J439" s="4" t="s">
        <v>250</v>
      </c>
      <c r="K439" s="4">
        <v>27</v>
      </c>
      <c r="L439" s="4">
        <f>K439/84*100</f>
        <v>32.142857142857146</v>
      </c>
      <c r="M439" s="3" t="s">
        <v>2075</v>
      </c>
    </row>
    <row r="440" spans="1:13" ht="50.1" hidden="1" customHeight="1" x14ac:dyDescent="0.3">
      <c r="A440" s="3" t="s">
        <v>1427</v>
      </c>
      <c r="B440" s="3" t="s">
        <v>1428</v>
      </c>
      <c r="C440" s="3" t="s">
        <v>1429</v>
      </c>
      <c r="D440" s="3" t="s">
        <v>750</v>
      </c>
      <c r="E440" s="3" t="s">
        <v>38</v>
      </c>
      <c r="F440" s="3" t="s">
        <v>24</v>
      </c>
      <c r="G440" s="3" t="s">
        <v>83</v>
      </c>
      <c r="H440" s="3" t="s">
        <v>41</v>
      </c>
      <c r="I440" s="3" t="s">
        <v>41</v>
      </c>
      <c r="J440" s="4" t="s">
        <v>331</v>
      </c>
      <c r="K440" s="4">
        <v>13</v>
      </c>
      <c r="L440" s="4">
        <f t="shared" ref="L440:L441" si="58">K440/36*100</f>
        <v>36.111111111111107</v>
      </c>
      <c r="M440" s="3" t="s">
        <v>2075</v>
      </c>
    </row>
    <row r="441" spans="1:13" ht="50.1" hidden="1" customHeight="1" x14ac:dyDescent="0.3">
      <c r="A441" s="3" t="s">
        <v>1430</v>
      </c>
      <c r="B441" s="3" t="s">
        <v>1431</v>
      </c>
      <c r="C441" s="3" t="s">
        <v>1088</v>
      </c>
      <c r="D441" s="3" t="s">
        <v>218</v>
      </c>
      <c r="E441" s="3" t="s">
        <v>410</v>
      </c>
      <c r="F441" s="3" t="s">
        <v>32</v>
      </c>
      <c r="G441" s="3" t="s">
        <v>61</v>
      </c>
      <c r="H441" s="3" t="s">
        <v>26</v>
      </c>
      <c r="I441" s="3" t="s">
        <v>26</v>
      </c>
      <c r="J441" s="4" t="s">
        <v>293</v>
      </c>
      <c r="K441" s="4">
        <v>6</v>
      </c>
      <c r="L441" s="4">
        <f t="shared" si="58"/>
        <v>16.666666666666664</v>
      </c>
      <c r="M441" s="3" t="s">
        <v>2075</v>
      </c>
    </row>
    <row r="442" spans="1:13" ht="50.1" hidden="1" customHeight="1" x14ac:dyDescent="0.3">
      <c r="A442" s="3" t="s">
        <v>1432</v>
      </c>
      <c r="B442" s="3" t="s">
        <v>1433</v>
      </c>
      <c r="C442" s="3" t="s">
        <v>997</v>
      </c>
      <c r="D442" s="3" t="s">
        <v>1148</v>
      </c>
      <c r="E442" s="3" t="s">
        <v>382</v>
      </c>
      <c r="F442" s="3" t="s">
        <v>24</v>
      </c>
      <c r="G442" s="3" t="s">
        <v>25</v>
      </c>
      <c r="H442" s="3" t="s">
        <v>39</v>
      </c>
      <c r="I442" s="3" t="s">
        <v>39</v>
      </c>
      <c r="J442" s="4" t="s">
        <v>165</v>
      </c>
      <c r="K442" s="4">
        <v>24</v>
      </c>
      <c r="L442" s="4">
        <f t="shared" ref="L442:L443" si="59">K442/97*100</f>
        <v>24.742268041237114</v>
      </c>
      <c r="M442" s="3" t="s">
        <v>2075</v>
      </c>
    </row>
    <row r="443" spans="1:13" ht="50.1" hidden="1" customHeight="1" x14ac:dyDescent="0.3">
      <c r="A443" s="3" t="s">
        <v>1434</v>
      </c>
      <c r="B443" s="3"/>
      <c r="C443" s="3" t="s">
        <v>1435</v>
      </c>
      <c r="D443" s="3" t="s">
        <v>917</v>
      </c>
      <c r="E443" s="3"/>
      <c r="F443" s="3"/>
      <c r="G443" s="3"/>
      <c r="H443" s="3" t="s">
        <v>39</v>
      </c>
      <c r="I443" s="3" t="s">
        <v>39</v>
      </c>
      <c r="J443" s="4" t="s">
        <v>486</v>
      </c>
      <c r="K443" s="4">
        <v>47</v>
      </c>
      <c r="L443" s="4">
        <f t="shared" si="59"/>
        <v>48.453608247422679</v>
      </c>
      <c r="M443" s="3" t="s">
        <v>2075</v>
      </c>
    </row>
    <row r="444" spans="1:13" ht="50.1" hidden="1" customHeight="1" x14ac:dyDescent="0.3">
      <c r="A444" s="3" t="s">
        <v>1436</v>
      </c>
      <c r="B444" s="3" t="s">
        <v>1437</v>
      </c>
      <c r="C444" s="3" t="s">
        <v>1438</v>
      </c>
      <c r="D444" s="3" t="s">
        <v>601</v>
      </c>
      <c r="E444" s="3" t="s">
        <v>396</v>
      </c>
      <c r="F444" s="3" t="s">
        <v>24</v>
      </c>
      <c r="G444" s="3" t="s">
        <v>130</v>
      </c>
      <c r="H444" s="3" t="s">
        <v>49</v>
      </c>
      <c r="I444" s="3" t="s">
        <v>49</v>
      </c>
      <c r="J444" s="4" t="s">
        <v>288</v>
      </c>
      <c r="K444" s="4">
        <v>15</v>
      </c>
      <c r="L444" s="4">
        <f>K444/41*100</f>
        <v>36.585365853658537</v>
      </c>
      <c r="M444" s="3" t="s">
        <v>2075</v>
      </c>
    </row>
    <row r="445" spans="1:13" ht="50.1" hidden="1" customHeight="1" x14ac:dyDescent="0.3">
      <c r="A445" s="3" t="s">
        <v>1439</v>
      </c>
      <c r="B445" s="3" t="s">
        <v>1440</v>
      </c>
      <c r="C445" s="3" t="s">
        <v>1441</v>
      </c>
      <c r="D445" s="3" t="s">
        <v>470</v>
      </c>
      <c r="E445" s="3" t="s">
        <v>187</v>
      </c>
      <c r="F445" s="3" t="s">
        <v>32</v>
      </c>
      <c r="G445" s="3" t="s">
        <v>119</v>
      </c>
      <c r="H445" s="3" t="s">
        <v>26</v>
      </c>
      <c r="I445" s="3" t="s">
        <v>26</v>
      </c>
      <c r="J445" s="4" t="s">
        <v>331</v>
      </c>
      <c r="K445" s="4">
        <v>13</v>
      </c>
      <c r="L445" s="4">
        <f>K445/36*100</f>
        <v>36.111111111111107</v>
      </c>
      <c r="M445" s="3" t="s">
        <v>2075</v>
      </c>
    </row>
    <row r="446" spans="1:13" ht="50.1" hidden="1" customHeight="1" x14ac:dyDescent="0.3">
      <c r="A446" s="3" t="s">
        <v>1442</v>
      </c>
      <c r="B446" s="3" t="s">
        <v>1443</v>
      </c>
      <c r="C446" s="3" t="s">
        <v>1444</v>
      </c>
      <c r="D446" s="3" t="s">
        <v>968</v>
      </c>
      <c r="E446" s="3" t="s">
        <v>164</v>
      </c>
      <c r="F446" s="3" t="s">
        <v>24</v>
      </c>
      <c r="G446" s="3" t="s">
        <v>83</v>
      </c>
      <c r="H446" s="3" t="s">
        <v>69</v>
      </c>
      <c r="I446" s="3" t="s">
        <v>69</v>
      </c>
      <c r="J446" s="4" t="s">
        <v>293</v>
      </c>
      <c r="K446" s="4">
        <v>6</v>
      </c>
      <c r="L446" s="4">
        <f>K446/84*100</f>
        <v>7.1428571428571423</v>
      </c>
      <c r="M446" s="3" t="s">
        <v>2075</v>
      </c>
    </row>
    <row r="447" spans="1:13" ht="50.1" hidden="1" customHeight="1" x14ac:dyDescent="0.3">
      <c r="A447" s="3" t="s">
        <v>1445</v>
      </c>
      <c r="B447" s="3" t="s">
        <v>1446</v>
      </c>
      <c r="C447" s="3" t="s">
        <v>1447</v>
      </c>
      <c r="D447" s="3" t="s">
        <v>616</v>
      </c>
      <c r="E447" s="3" t="s">
        <v>1448</v>
      </c>
      <c r="F447" s="3" t="s">
        <v>32</v>
      </c>
      <c r="G447" s="3" t="s">
        <v>25</v>
      </c>
      <c r="H447" s="3" t="s">
        <v>33</v>
      </c>
      <c r="I447" s="3" t="s">
        <v>33</v>
      </c>
      <c r="J447" s="4" t="s">
        <v>48</v>
      </c>
      <c r="K447" s="4">
        <v>51</v>
      </c>
      <c r="L447" s="4">
        <f>K447/100*100</f>
        <v>51</v>
      </c>
      <c r="M447" s="3" t="s">
        <v>2075</v>
      </c>
    </row>
    <row r="448" spans="1:13" ht="50.1" hidden="1" customHeight="1" x14ac:dyDescent="0.3">
      <c r="A448" s="3" t="s">
        <v>1449</v>
      </c>
      <c r="B448" s="3" t="s">
        <v>1450</v>
      </c>
      <c r="C448" s="3" t="s">
        <v>1451</v>
      </c>
      <c r="D448" s="3" t="s">
        <v>470</v>
      </c>
      <c r="E448" s="3" t="s">
        <v>77</v>
      </c>
      <c r="F448" s="3" t="s">
        <v>32</v>
      </c>
      <c r="G448" s="3" t="s">
        <v>25</v>
      </c>
      <c r="H448" s="3" t="s">
        <v>41</v>
      </c>
      <c r="I448" s="3" t="s">
        <v>41</v>
      </c>
      <c r="J448" s="4" t="s">
        <v>141</v>
      </c>
      <c r="K448" s="4">
        <v>23</v>
      </c>
      <c r="L448" s="4">
        <f>K448/36*100</f>
        <v>63.888888888888886</v>
      </c>
      <c r="M448" s="3" t="s">
        <v>2075</v>
      </c>
    </row>
    <row r="449" spans="1:13" ht="50.1" hidden="1" customHeight="1" x14ac:dyDescent="0.3">
      <c r="A449" s="3" t="s">
        <v>1452</v>
      </c>
      <c r="B449" s="3" t="s">
        <v>1453</v>
      </c>
      <c r="C449" s="3" t="s">
        <v>1454</v>
      </c>
      <c r="D449" s="3" t="s">
        <v>46</v>
      </c>
      <c r="E449" s="3" t="s">
        <v>259</v>
      </c>
      <c r="F449" s="3" t="s">
        <v>24</v>
      </c>
      <c r="G449" s="3" t="s">
        <v>266</v>
      </c>
      <c r="H449" s="3" t="s">
        <v>33</v>
      </c>
      <c r="I449" s="3" t="s">
        <v>33</v>
      </c>
      <c r="J449" s="4" t="s">
        <v>104</v>
      </c>
      <c r="K449" s="4">
        <v>32</v>
      </c>
      <c r="L449" s="4">
        <f>K449/100*100</f>
        <v>32</v>
      </c>
      <c r="M449" s="3" t="s">
        <v>2075</v>
      </c>
    </row>
    <row r="450" spans="1:13" ht="50.1" hidden="1" customHeight="1" x14ac:dyDescent="0.3">
      <c r="A450" s="3" t="s">
        <v>1455</v>
      </c>
      <c r="B450" s="3" t="s">
        <v>1456</v>
      </c>
      <c r="C450" s="3" t="s">
        <v>1457</v>
      </c>
      <c r="D450" s="3" t="s">
        <v>343</v>
      </c>
      <c r="E450" s="3" t="s">
        <v>807</v>
      </c>
      <c r="F450" s="3" t="s">
        <v>32</v>
      </c>
      <c r="G450" s="3" t="s">
        <v>25</v>
      </c>
      <c r="H450" s="3" t="s">
        <v>74</v>
      </c>
      <c r="I450" s="3" t="s">
        <v>74</v>
      </c>
      <c r="J450" s="4" t="s">
        <v>96</v>
      </c>
      <c r="K450" s="4">
        <v>11</v>
      </c>
      <c r="L450" s="4">
        <f>K450/84*100</f>
        <v>13.095238095238097</v>
      </c>
      <c r="M450" s="3" t="s">
        <v>2075</v>
      </c>
    </row>
    <row r="451" spans="1:13" ht="50.1" hidden="1" customHeight="1" x14ac:dyDescent="0.3">
      <c r="A451" s="3" t="s">
        <v>1458</v>
      </c>
      <c r="B451" s="3" t="s">
        <v>1459</v>
      </c>
      <c r="C451" s="3" t="s">
        <v>1460</v>
      </c>
      <c r="D451" s="3" t="s">
        <v>243</v>
      </c>
      <c r="E451" s="3" t="s">
        <v>742</v>
      </c>
      <c r="F451" s="3" t="s">
        <v>32</v>
      </c>
      <c r="G451" s="3" t="s">
        <v>119</v>
      </c>
      <c r="H451" s="3" t="s">
        <v>41</v>
      </c>
      <c r="I451" s="3" t="s">
        <v>41</v>
      </c>
      <c r="J451" s="4" t="s">
        <v>177</v>
      </c>
      <c r="K451" s="4">
        <v>9</v>
      </c>
      <c r="L451" s="4">
        <f t="shared" ref="L451:L452" si="60">K451/36*100</f>
        <v>25</v>
      </c>
      <c r="M451" s="3" t="s">
        <v>2075</v>
      </c>
    </row>
    <row r="452" spans="1:13" ht="50.1" hidden="1" customHeight="1" x14ac:dyDescent="0.3">
      <c r="A452" s="3" t="s">
        <v>1461</v>
      </c>
      <c r="B452" s="3" t="s">
        <v>1462</v>
      </c>
      <c r="C452" s="3" t="s">
        <v>265</v>
      </c>
      <c r="D452" s="3" t="s">
        <v>566</v>
      </c>
      <c r="E452" s="3" t="s">
        <v>187</v>
      </c>
      <c r="F452" s="3" t="s">
        <v>32</v>
      </c>
      <c r="G452" s="3" t="s">
        <v>266</v>
      </c>
      <c r="H452" s="3" t="s">
        <v>26</v>
      </c>
      <c r="I452" s="3" t="s">
        <v>26</v>
      </c>
      <c r="J452" s="4" t="s">
        <v>96</v>
      </c>
      <c r="K452" s="4">
        <v>11</v>
      </c>
      <c r="L452" s="4">
        <f t="shared" si="60"/>
        <v>30.555555555555557</v>
      </c>
      <c r="M452" s="3" t="s">
        <v>2075</v>
      </c>
    </row>
    <row r="453" spans="1:13" ht="50.1" hidden="1" customHeight="1" x14ac:dyDescent="0.3">
      <c r="A453" s="3" t="s">
        <v>1463</v>
      </c>
      <c r="B453" s="3"/>
      <c r="C453" s="3" t="s">
        <v>179</v>
      </c>
      <c r="D453" s="3" t="s">
        <v>180</v>
      </c>
      <c r="E453" s="3"/>
      <c r="F453" s="3"/>
      <c r="G453" s="3"/>
      <c r="H453" s="3" t="s">
        <v>39</v>
      </c>
      <c r="I453" s="3" t="s">
        <v>39</v>
      </c>
      <c r="J453" s="4" t="s">
        <v>346</v>
      </c>
      <c r="K453" s="4">
        <v>56</v>
      </c>
      <c r="L453" s="4">
        <f>K453/97*100</f>
        <v>57.731958762886592</v>
      </c>
      <c r="M453" s="3" t="s">
        <v>2075</v>
      </c>
    </row>
    <row r="454" spans="1:13" ht="50.1" hidden="1" customHeight="1" x14ac:dyDescent="0.3">
      <c r="A454" s="3" t="s">
        <v>1464</v>
      </c>
      <c r="B454" s="3"/>
      <c r="C454" s="3" t="s">
        <v>1465</v>
      </c>
      <c r="D454" s="3" t="s">
        <v>1466</v>
      </c>
      <c r="E454" s="3"/>
      <c r="F454" s="3"/>
      <c r="G454" s="3"/>
      <c r="H454" s="3" t="s">
        <v>74</v>
      </c>
      <c r="I454" s="3" t="s">
        <v>74</v>
      </c>
      <c r="J454" s="4" t="s">
        <v>504</v>
      </c>
      <c r="K454" s="4">
        <v>3</v>
      </c>
      <c r="L454" s="4">
        <f>K454/84*100</f>
        <v>3.5714285714285712</v>
      </c>
      <c r="M454" s="3" t="s">
        <v>2075</v>
      </c>
    </row>
    <row r="455" spans="1:13" ht="50.1" hidden="1" customHeight="1" x14ac:dyDescent="0.3">
      <c r="A455" s="3" t="s">
        <v>1467</v>
      </c>
      <c r="B455" s="3"/>
      <c r="C455" s="3" t="s">
        <v>1468</v>
      </c>
      <c r="D455" s="3" t="s">
        <v>1469</v>
      </c>
      <c r="E455" s="3"/>
      <c r="F455" s="3"/>
      <c r="G455" s="3"/>
      <c r="H455" s="3" t="s">
        <v>39</v>
      </c>
      <c r="I455" s="3" t="s">
        <v>39</v>
      </c>
      <c r="J455" s="4" t="s">
        <v>602</v>
      </c>
      <c r="K455" s="4">
        <v>50</v>
      </c>
      <c r="L455" s="4">
        <f t="shared" ref="L455:L456" si="61">K455/97*100</f>
        <v>51.546391752577314</v>
      </c>
      <c r="M455" s="3" t="s">
        <v>2075</v>
      </c>
    </row>
    <row r="456" spans="1:13" ht="50.1" hidden="1" customHeight="1" x14ac:dyDescent="0.3">
      <c r="A456" s="3" t="s">
        <v>1470</v>
      </c>
      <c r="B456" s="3"/>
      <c r="C456" s="3" t="s">
        <v>1471</v>
      </c>
      <c r="D456" s="3" t="s">
        <v>180</v>
      </c>
      <c r="E456" s="3"/>
      <c r="F456" s="3"/>
      <c r="G456" s="3"/>
      <c r="H456" s="3" t="s">
        <v>39</v>
      </c>
      <c r="I456" s="3" t="s">
        <v>39</v>
      </c>
      <c r="J456" s="4" t="s">
        <v>425</v>
      </c>
      <c r="K456" s="4">
        <v>42</v>
      </c>
      <c r="L456" s="4">
        <f t="shared" si="61"/>
        <v>43.298969072164951</v>
      </c>
      <c r="M456" s="3" t="s">
        <v>2075</v>
      </c>
    </row>
    <row r="457" spans="1:13" ht="50.1" hidden="1" customHeight="1" x14ac:dyDescent="0.3">
      <c r="A457" s="3" t="s">
        <v>1472</v>
      </c>
      <c r="B457" s="3"/>
      <c r="C457" s="3" t="s">
        <v>1473</v>
      </c>
      <c r="D457" s="3" t="s">
        <v>112</v>
      </c>
      <c r="E457" s="3"/>
      <c r="F457" s="3"/>
      <c r="G457" s="3"/>
      <c r="H457" s="3" t="s">
        <v>41</v>
      </c>
      <c r="I457" s="3" t="s">
        <v>41</v>
      </c>
      <c r="J457" s="4" t="s">
        <v>124</v>
      </c>
      <c r="K457" s="4">
        <v>20</v>
      </c>
      <c r="L457" s="4">
        <f>K457/36*100</f>
        <v>55.555555555555557</v>
      </c>
      <c r="M457" s="3" t="s">
        <v>2075</v>
      </c>
    </row>
    <row r="458" spans="1:13" ht="50.1" hidden="1" customHeight="1" x14ac:dyDescent="0.3">
      <c r="A458" s="3" t="s">
        <v>1474</v>
      </c>
      <c r="B458" s="3"/>
      <c r="C458" s="3" t="s">
        <v>485</v>
      </c>
      <c r="D458" s="3" t="s">
        <v>1475</v>
      </c>
      <c r="E458" s="3"/>
      <c r="F458" s="3"/>
      <c r="G458" s="3"/>
      <c r="H458" s="3" t="s">
        <v>69</v>
      </c>
      <c r="I458" s="3" t="s">
        <v>69</v>
      </c>
      <c r="J458" s="4" t="s">
        <v>124</v>
      </c>
      <c r="K458" s="4">
        <v>20</v>
      </c>
      <c r="L458" s="4">
        <f>K458/84*100</f>
        <v>23.809523809523807</v>
      </c>
      <c r="M458" s="3" t="s">
        <v>2075</v>
      </c>
    </row>
    <row r="459" spans="1:13" ht="50.1" hidden="1" customHeight="1" x14ac:dyDescent="0.3">
      <c r="A459" s="3" t="s">
        <v>1476</v>
      </c>
      <c r="B459" s="3" t="s">
        <v>1477</v>
      </c>
      <c r="C459" s="3" t="s">
        <v>498</v>
      </c>
      <c r="D459" s="3" t="s">
        <v>1318</v>
      </c>
      <c r="E459" s="3" t="s">
        <v>187</v>
      </c>
      <c r="F459" s="3" t="s">
        <v>32</v>
      </c>
      <c r="G459" s="3" t="s">
        <v>140</v>
      </c>
      <c r="H459" s="3" t="s">
        <v>33</v>
      </c>
      <c r="I459" s="3" t="s">
        <v>33</v>
      </c>
      <c r="J459" s="4" t="s">
        <v>63</v>
      </c>
      <c r="K459" s="4">
        <v>0</v>
      </c>
      <c r="L459" s="4">
        <f>K459/100*100</f>
        <v>0</v>
      </c>
      <c r="M459" s="3" t="s">
        <v>2075</v>
      </c>
    </row>
    <row r="460" spans="1:13" ht="50.1" hidden="1" customHeight="1" x14ac:dyDescent="0.3">
      <c r="A460" s="3" t="s">
        <v>1478</v>
      </c>
      <c r="B460" s="3" t="s">
        <v>1479</v>
      </c>
      <c r="C460" s="3" t="s">
        <v>1480</v>
      </c>
      <c r="D460" s="3" t="s">
        <v>76</v>
      </c>
      <c r="E460" s="3" t="s">
        <v>209</v>
      </c>
      <c r="F460" s="3" t="s">
        <v>32</v>
      </c>
      <c r="G460" s="3" t="s">
        <v>25</v>
      </c>
      <c r="H460" s="3" t="s">
        <v>26</v>
      </c>
      <c r="I460" s="3" t="s">
        <v>26</v>
      </c>
      <c r="J460" s="4" t="s">
        <v>28</v>
      </c>
      <c r="K460" s="4">
        <v>19</v>
      </c>
      <c r="L460" s="4">
        <f>K460/36*100</f>
        <v>52.777777777777779</v>
      </c>
      <c r="M460" s="3" t="s">
        <v>2075</v>
      </c>
    </row>
    <row r="461" spans="1:13" ht="50.1" hidden="1" customHeight="1" x14ac:dyDescent="0.3">
      <c r="A461" s="3" t="s">
        <v>1481</v>
      </c>
      <c r="B461" s="3" t="s">
        <v>1482</v>
      </c>
      <c r="C461" s="3" t="s">
        <v>1483</v>
      </c>
      <c r="D461" s="3" t="s">
        <v>169</v>
      </c>
      <c r="E461" s="3" t="s">
        <v>187</v>
      </c>
      <c r="F461" s="3" t="s">
        <v>32</v>
      </c>
      <c r="G461" s="3" t="s">
        <v>249</v>
      </c>
      <c r="H461" s="3" t="s">
        <v>39</v>
      </c>
      <c r="I461" s="3" t="s">
        <v>39</v>
      </c>
      <c r="J461" s="4" t="s">
        <v>288</v>
      </c>
      <c r="K461" s="4">
        <v>15</v>
      </c>
      <c r="L461" s="4">
        <f>K461/97*100</f>
        <v>15.463917525773196</v>
      </c>
      <c r="M461" s="3" t="s">
        <v>2075</v>
      </c>
    </row>
    <row r="462" spans="1:13" ht="50.1" hidden="1" customHeight="1" x14ac:dyDescent="0.3">
      <c r="A462" s="3" t="s">
        <v>1484</v>
      </c>
      <c r="B462" s="3" t="s">
        <v>1485</v>
      </c>
      <c r="C462" s="3" t="s">
        <v>1486</v>
      </c>
      <c r="D462" s="3" t="s">
        <v>123</v>
      </c>
      <c r="E462" s="3" t="s">
        <v>27</v>
      </c>
      <c r="F462" s="3" t="s">
        <v>24</v>
      </c>
      <c r="G462" s="3" t="s">
        <v>119</v>
      </c>
      <c r="H462" s="3" t="s">
        <v>41</v>
      </c>
      <c r="I462" s="3" t="s">
        <v>41</v>
      </c>
      <c r="J462" s="4" t="s">
        <v>63</v>
      </c>
      <c r="K462" s="4">
        <v>0</v>
      </c>
      <c r="L462" s="4">
        <f>K462/36*100</f>
        <v>0</v>
      </c>
      <c r="M462" s="3" t="s">
        <v>2075</v>
      </c>
    </row>
    <row r="463" spans="1:13" ht="50.1" hidden="1" customHeight="1" x14ac:dyDescent="0.3">
      <c r="A463" s="3" t="s">
        <v>1487</v>
      </c>
      <c r="B463" s="3" t="s">
        <v>1488</v>
      </c>
      <c r="C463" s="3" t="s">
        <v>1489</v>
      </c>
      <c r="D463" s="3" t="s">
        <v>1177</v>
      </c>
      <c r="E463" s="3" t="s">
        <v>187</v>
      </c>
      <c r="F463" s="3" t="s">
        <v>32</v>
      </c>
      <c r="G463" s="3" t="s">
        <v>25</v>
      </c>
      <c r="H463" s="3" t="s">
        <v>49</v>
      </c>
      <c r="I463" s="3" t="s">
        <v>49</v>
      </c>
      <c r="J463" s="4" t="s">
        <v>113</v>
      </c>
      <c r="K463" s="4">
        <v>25</v>
      </c>
      <c r="L463" s="4">
        <f>K463/41*100</f>
        <v>60.975609756097562</v>
      </c>
      <c r="M463" s="3" t="s">
        <v>2074</v>
      </c>
    </row>
    <row r="464" spans="1:13" ht="50.1" hidden="1" customHeight="1" x14ac:dyDescent="0.3">
      <c r="A464" s="3" t="s">
        <v>1490</v>
      </c>
      <c r="B464" s="3" t="s">
        <v>1491</v>
      </c>
      <c r="C464" s="3" t="s">
        <v>1098</v>
      </c>
      <c r="D464" s="3" t="s">
        <v>1052</v>
      </c>
      <c r="E464" s="3" t="s">
        <v>604</v>
      </c>
      <c r="F464" s="3" t="s">
        <v>32</v>
      </c>
      <c r="G464" s="3" t="s">
        <v>83</v>
      </c>
      <c r="H464" s="3" t="s">
        <v>33</v>
      </c>
      <c r="I464" s="3" t="s">
        <v>33</v>
      </c>
      <c r="J464" s="4" t="s">
        <v>281</v>
      </c>
      <c r="K464" s="4">
        <v>28</v>
      </c>
      <c r="L464" s="4">
        <f>K464/100*100</f>
        <v>28.000000000000004</v>
      </c>
      <c r="M464" s="3" t="s">
        <v>2075</v>
      </c>
    </row>
    <row r="465" spans="1:13" ht="50.1" hidden="1" customHeight="1" x14ac:dyDescent="0.3">
      <c r="A465" s="3" t="s">
        <v>1492</v>
      </c>
      <c r="B465" s="3" t="s">
        <v>1493</v>
      </c>
      <c r="C465" s="3" t="s">
        <v>1494</v>
      </c>
      <c r="D465" s="3" t="s">
        <v>1495</v>
      </c>
      <c r="E465" s="3" t="s">
        <v>1496</v>
      </c>
      <c r="F465" s="3" t="s">
        <v>24</v>
      </c>
      <c r="G465" s="3" t="s">
        <v>130</v>
      </c>
      <c r="H465" s="3" t="s">
        <v>62</v>
      </c>
      <c r="I465" s="3" t="s">
        <v>62</v>
      </c>
      <c r="J465" s="4" t="s">
        <v>223</v>
      </c>
      <c r="K465" s="4">
        <v>1</v>
      </c>
      <c r="L465" s="4">
        <f>K465/79*100</f>
        <v>1.2658227848101267</v>
      </c>
      <c r="M465" s="3" t="s">
        <v>2075</v>
      </c>
    </row>
    <row r="466" spans="1:13" ht="50.1" hidden="1" customHeight="1" x14ac:dyDescent="0.3">
      <c r="A466" s="3" t="s">
        <v>1497</v>
      </c>
      <c r="B466" s="3" t="s">
        <v>1498</v>
      </c>
      <c r="C466" s="3" t="s">
        <v>1499</v>
      </c>
      <c r="D466" s="3" t="s">
        <v>720</v>
      </c>
      <c r="E466" s="3" t="s">
        <v>47</v>
      </c>
      <c r="F466" s="3" t="s">
        <v>24</v>
      </c>
      <c r="G466" s="3" t="s">
        <v>130</v>
      </c>
      <c r="H466" s="3" t="s">
        <v>39</v>
      </c>
      <c r="I466" s="3" t="s">
        <v>39</v>
      </c>
      <c r="J466" s="4" t="s">
        <v>141</v>
      </c>
      <c r="K466" s="4">
        <v>23</v>
      </c>
      <c r="L466" s="4">
        <f>K466/97*100</f>
        <v>23.711340206185564</v>
      </c>
      <c r="M466" s="3" t="s">
        <v>2075</v>
      </c>
    </row>
    <row r="467" spans="1:13" ht="50.1" hidden="1" customHeight="1" x14ac:dyDescent="0.3">
      <c r="A467" s="3" t="s">
        <v>1500</v>
      </c>
      <c r="B467" s="3"/>
      <c r="C467" s="3" t="s">
        <v>1501</v>
      </c>
      <c r="D467" s="3" t="s">
        <v>421</v>
      </c>
      <c r="E467" s="3"/>
      <c r="F467" s="3"/>
      <c r="G467" s="3"/>
      <c r="H467" s="3" t="s">
        <v>62</v>
      </c>
      <c r="I467" s="3" t="s">
        <v>62</v>
      </c>
      <c r="J467" s="4" t="s">
        <v>713</v>
      </c>
      <c r="K467" s="4">
        <v>30</v>
      </c>
      <c r="L467" s="4">
        <f>K467/79*100</f>
        <v>37.974683544303801</v>
      </c>
      <c r="M467" s="3" t="s">
        <v>2075</v>
      </c>
    </row>
    <row r="468" spans="1:13" ht="50.1" hidden="1" customHeight="1" x14ac:dyDescent="0.3">
      <c r="A468" s="3" t="s">
        <v>1502</v>
      </c>
      <c r="B468" s="3" t="s">
        <v>1503</v>
      </c>
      <c r="C468" s="3" t="s">
        <v>1309</v>
      </c>
      <c r="D468" s="3" t="s">
        <v>314</v>
      </c>
      <c r="E468" s="3" t="s">
        <v>187</v>
      </c>
      <c r="F468" s="3" t="s">
        <v>32</v>
      </c>
      <c r="G468" s="3" t="s">
        <v>119</v>
      </c>
      <c r="H468" s="3" t="s">
        <v>33</v>
      </c>
      <c r="I468" s="3" t="s">
        <v>33</v>
      </c>
      <c r="J468" s="4" t="s">
        <v>44</v>
      </c>
      <c r="K468" s="4">
        <v>17</v>
      </c>
      <c r="L468" s="4">
        <f t="shared" ref="L468:L469" si="62">K468/100*100</f>
        <v>17</v>
      </c>
      <c r="M468" s="3" t="s">
        <v>2075</v>
      </c>
    </row>
    <row r="469" spans="1:13" ht="50.1" hidden="1" customHeight="1" x14ac:dyDescent="0.3">
      <c r="A469" s="3" t="s">
        <v>1504</v>
      </c>
      <c r="B469" s="3"/>
      <c r="C469" s="3" t="s">
        <v>1088</v>
      </c>
      <c r="D469" s="3" t="s">
        <v>1318</v>
      </c>
      <c r="E469" s="3"/>
      <c r="F469" s="3"/>
      <c r="G469" s="3"/>
      <c r="H469" s="3" t="s">
        <v>33</v>
      </c>
      <c r="I469" s="3" t="s">
        <v>33</v>
      </c>
      <c r="J469" s="4" t="s">
        <v>1505</v>
      </c>
      <c r="K469" s="4">
        <v>61</v>
      </c>
      <c r="L469" s="4">
        <f t="shared" si="62"/>
        <v>61</v>
      </c>
      <c r="M469" s="3" t="s">
        <v>2075</v>
      </c>
    </row>
    <row r="470" spans="1:13" ht="50.1" hidden="1" customHeight="1" x14ac:dyDescent="0.3">
      <c r="A470" s="3" t="s">
        <v>1506</v>
      </c>
      <c r="B470" s="3" t="s">
        <v>1507</v>
      </c>
      <c r="C470" s="3" t="s">
        <v>1508</v>
      </c>
      <c r="D470" s="3" t="s">
        <v>186</v>
      </c>
      <c r="E470" s="3" t="s">
        <v>77</v>
      </c>
      <c r="F470" s="3" t="s">
        <v>32</v>
      </c>
      <c r="G470" s="3" t="s">
        <v>25</v>
      </c>
      <c r="H470" s="3" t="s">
        <v>69</v>
      </c>
      <c r="I470" s="3" t="s">
        <v>69</v>
      </c>
      <c r="J470" s="4" t="s">
        <v>331</v>
      </c>
      <c r="K470" s="4">
        <v>13</v>
      </c>
      <c r="L470" s="4">
        <f t="shared" ref="L470:L471" si="63">K470/84*100</f>
        <v>15.476190476190476</v>
      </c>
      <c r="M470" s="3" t="s">
        <v>2075</v>
      </c>
    </row>
    <row r="471" spans="1:13" ht="50.1" hidden="1" customHeight="1" x14ac:dyDescent="0.3">
      <c r="A471" s="3" t="s">
        <v>1509</v>
      </c>
      <c r="B471" s="3" t="s">
        <v>1510</v>
      </c>
      <c r="C471" s="3" t="s">
        <v>565</v>
      </c>
      <c r="D471" s="3" t="s">
        <v>1511</v>
      </c>
      <c r="E471" s="3" t="s">
        <v>357</v>
      </c>
      <c r="F471" s="3" t="s">
        <v>32</v>
      </c>
      <c r="G471" s="3" t="s">
        <v>61</v>
      </c>
      <c r="H471" s="3" t="s">
        <v>74</v>
      </c>
      <c r="I471" s="3" t="s">
        <v>74</v>
      </c>
      <c r="J471" s="4" t="s">
        <v>293</v>
      </c>
      <c r="K471" s="4">
        <v>6</v>
      </c>
      <c r="L471" s="4">
        <f t="shared" si="63"/>
        <v>7.1428571428571423</v>
      </c>
      <c r="M471" s="3" t="s">
        <v>2075</v>
      </c>
    </row>
    <row r="472" spans="1:13" ht="50.1" hidden="1" customHeight="1" x14ac:dyDescent="0.3">
      <c r="A472" s="3" t="s">
        <v>1512</v>
      </c>
      <c r="B472" s="3" t="s">
        <v>1513</v>
      </c>
      <c r="C472" s="3" t="s">
        <v>1514</v>
      </c>
      <c r="D472" s="3" t="s">
        <v>227</v>
      </c>
      <c r="E472" s="3" t="s">
        <v>244</v>
      </c>
      <c r="F472" s="3" t="s">
        <v>32</v>
      </c>
      <c r="G472" s="3" t="s">
        <v>83</v>
      </c>
      <c r="H472" s="3" t="s">
        <v>62</v>
      </c>
      <c r="I472" s="3" t="s">
        <v>62</v>
      </c>
      <c r="J472" s="4" t="s">
        <v>63</v>
      </c>
      <c r="K472" s="4">
        <v>0</v>
      </c>
      <c r="L472" s="4">
        <f>K472/79*100</f>
        <v>0</v>
      </c>
      <c r="M472" s="3" t="s">
        <v>2075</v>
      </c>
    </row>
    <row r="473" spans="1:13" ht="50.1" hidden="1" customHeight="1" x14ac:dyDescent="0.3">
      <c r="A473" s="3" t="s">
        <v>1515</v>
      </c>
      <c r="B473" s="3" t="s">
        <v>1516</v>
      </c>
      <c r="C473" s="3" t="s">
        <v>1517</v>
      </c>
      <c r="D473" s="3" t="s">
        <v>37</v>
      </c>
      <c r="E473" s="3" t="s">
        <v>23</v>
      </c>
      <c r="F473" s="3" t="s">
        <v>24</v>
      </c>
      <c r="G473" s="3" t="s">
        <v>57</v>
      </c>
      <c r="H473" s="3" t="s">
        <v>26</v>
      </c>
      <c r="I473" s="3" t="s">
        <v>26</v>
      </c>
      <c r="J473" s="4" t="s">
        <v>447</v>
      </c>
      <c r="K473" s="4">
        <v>5</v>
      </c>
      <c r="L473" s="4">
        <f>K473/36*100</f>
        <v>13.888888888888889</v>
      </c>
      <c r="M473" s="3" t="s">
        <v>2075</v>
      </c>
    </row>
    <row r="474" spans="1:13" ht="50.1" hidden="1" customHeight="1" x14ac:dyDescent="0.3">
      <c r="A474" s="3" t="s">
        <v>1518</v>
      </c>
      <c r="B474" s="3" t="s">
        <v>1519</v>
      </c>
      <c r="C474" s="3" t="s">
        <v>1520</v>
      </c>
      <c r="D474" s="3" t="s">
        <v>1521</v>
      </c>
      <c r="E474" s="3" t="s">
        <v>1522</v>
      </c>
      <c r="F474" s="3" t="s">
        <v>32</v>
      </c>
      <c r="G474" s="3" t="s">
        <v>130</v>
      </c>
      <c r="H474" s="3" t="s">
        <v>49</v>
      </c>
      <c r="I474" s="3" t="s">
        <v>49</v>
      </c>
      <c r="J474" s="4" t="s">
        <v>63</v>
      </c>
      <c r="K474" s="4">
        <v>0</v>
      </c>
      <c r="L474" s="4">
        <f>K474/41*100</f>
        <v>0</v>
      </c>
      <c r="M474" s="3" t="s">
        <v>2075</v>
      </c>
    </row>
    <row r="475" spans="1:13" ht="50.1" hidden="1" customHeight="1" x14ac:dyDescent="0.3">
      <c r="A475" s="3" t="s">
        <v>1523</v>
      </c>
      <c r="B475" s="3" t="s">
        <v>1524</v>
      </c>
      <c r="C475" s="3" t="s">
        <v>1525</v>
      </c>
      <c r="D475" s="3" t="s">
        <v>650</v>
      </c>
      <c r="E475" s="3" t="s">
        <v>95</v>
      </c>
      <c r="F475" s="3" t="s">
        <v>24</v>
      </c>
      <c r="G475" s="3" t="s">
        <v>83</v>
      </c>
      <c r="H475" s="3" t="s">
        <v>62</v>
      </c>
      <c r="I475" s="3" t="s">
        <v>62</v>
      </c>
      <c r="J475" s="4" t="s">
        <v>171</v>
      </c>
      <c r="K475" s="4">
        <v>4</v>
      </c>
      <c r="L475" s="4">
        <f>K475/79*100</f>
        <v>5.0632911392405067</v>
      </c>
      <c r="M475" s="3" t="s">
        <v>2075</v>
      </c>
    </row>
    <row r="476" spans="1:13" ht="50.1" hidden="1" customHeight="1" x14ac:dyDescent="0.3">
      <c r="A476" s="3" t="s">
        <v>1526</v>
      </c>
      <c r="B476" s="3" t="s">
        <v>1527</v>
      </c>
      <c r="C476" s="3" t="s">
        <v>1426</v>
      </c>
      <c r="D476" s="3" t="s">
        <v>321</v>
      </c>
      <c r="E476" s="3" t="s">
        <v>980</v>
      </c>
      <c r="F476" s="3" t="s">
        <v>32</v>
      </c>
      <c r="G476" s="3" t="s">
        <v>266</v>
      </c>
      <c r="H476" s="3" t="s">
        <v>39</v>
      </c>
      <c r="I476" s="3" t="s">
        <v>39</v>
      </c>
      <c r="J476" s="4" t="s">
        <v>281</v>
      </c>
      <c r="K476" s="4">
        <v>28</v>
      </c>
      <c r="L476" s="4">
        <f t="shared" ref="L476:L477" si="64">K476/97*100</f>
        <v>28.865979381443296</v>
      </c>
      <c r="M476" s="3" t="s">
        <v>2075</v>
      </c>
    </row>
    <row r="477" spans="1:13" ht="50.1" hidden="1" customHeight="1" x14ac:dyDescent="0.3">
      <c r="A477" s="3" t="s">
        <v>1528</v>
      </c>
      <c r="B477" s="3" t="s">
        <v>1529</v>
      </c>
      <c r="C477" s="3" t="s">
        <v>795</v>
      </c>
      <c r="D477" s="3" t="s">
        <v>169</v>
      </c>
      <c r="E477" s="3" t="s">
        <v>103</v>
      </c>
      <c r="F477" s="3" t="s">
        <v>32</v>
      </c>
      <c r="G477" s="3" t="s">
        <v>57</v>
      </c>
      <c r="H477" s="3" t="s">
        <v>39</v>
      </c>
      <c r="I477" s="3" t="s">
        <v>39</v>
      </c>
      <c r="J477" s="4" t="s">
        <v>28</v>
      </c>
      <c r="K477" s="4">
        <v>19</v>
      </c>
      <c r="L477" s="4">
        <f t="shared" si="64"/>
        <v>19.587628865979383</v>
      </c>
      <c r="M477" s="3" t="s">
        <v>2075</v>
      </c>
    </row>
    <row r="478" spans="1:13" ht="50.1" hidden="1" customHeight="1" x14ac:dyDescent="0.3">
      <c r="A478" s="3" t="s">
        <v>1530</v>
      </c>
      <c r="B478" s="3" t="s">
        <v>1531</v>
      </c>
      <c r="C478" s="3" t="s">
        <v>1532</v>
      </c>
      <c r="D478" s="3" t="s">
        <v>1533</v>
      </c>
      <c r="E478" s="3" t="s">
        <v>90</v>
      </c>
      <c r="F478" s="3" t="s">
        <v>24</v>
      </c>
      <c r="G478" s="3" t="s">
        <v>25</v>
      </c>
      <c r="H478" s="3" t="s">
        <v>62</v>
      </c>
      <c r="I478" s="3" t="s">
        <v>62</v>
      </c>
      <c r="J478" s="4" t="s">
        <v>63</v>
      </c>
      <c r="K478" s="4">
        <v>0</v>
      </c>
      <c r="L478" s="4">
        <f t="shared" ref="L478:L479" si="65">K478/79*100</f>
        <v>0</v>
      </c>
      <c r="M478" s="3" t="s">
        <v>2075</v>
      </c>
    </row>
    <row r="479" spans="1:13" ht="50.1" hidden="1" customHeight="1" x14ac:dyDescent="0.3">
      <c r="A479" s="3" t="s">
        <v>1534</v>
      </c>
      <c r="B479" s="3" t="s">
        <v>1535</v>
      </c>
      <c r="C479" s="3" t="s">
        <v>1032</v>
      </c>
      <c r="D479" s="3" t="s">
        <v>872</v>
      </c>
      <c r="E479" s="3" t="s">
        <v>95</v>
      </c>
      <c r="F479" s="3" t="s">
        <v>24</v>
      </c>
      <c r="G479" s="3" t="s">
        <v>61</v>
      </c>
      <c r="H479" s="3" t="s">
        <v>62</v>
      </c>
      <c r="I479" s="3" t="s">
        <v>62</v>
      </c>
      <c r="J479" s="4" t="s">
        <v>504</v>
      </c>
      <c r="K479" s="4">
        <v>3</v>
      </c>
      <c r="L479" s="4">
        <f t="shared" si="65"/>
        <v>3.79746835443038</v>
      </c>
      <c r="M479" s="3" t="s">
        <v>2075</v>
      </c>
    </row>
    <row r="480" spans="1:13" ht="50.1" customHeight="1" x14ac:dyDescent="0.3">
      <c r="A480" s="3" t="s">
        <v>1536</v>
      </c>
      <c r="B480" s="3"/>
      <c r="C480" s="3" t="s">
        <v>1537</v>
      </c>
      <c r="D480" s="3" t="s">
        <v>99</v>
      </c>
      <c r="E480" s="3"/>
      <c r="F480" s="3"/>
      <c r="G480" s="3"/>
      <c r="H480" s="3" t="s">
        <v>41</v>
      </c>
      <c r="I480" s="3" t="s">
        <v>41</v>
      </c>
      <c r="J480" s="4" t="s">
        <v>1089</v>
      </c>
      <c r="K480" s="4">
        <v>34</v>
      </c>
      <c r="L480" s="4">
        <f>K480/36*100</f>
        <v>94.444444444444443</v>
      </c>
      <c r="M480" s="3" t="s">
        <v>2072</v>
      </c>
    </row>
    <row r="481" spans="1:13" ht="50.1" hidden="1" customHeight="1" x14ac:dyDescent="0.3">
      <c r="A481" s="3" t="s">
        <v>1538</v>
      </c>
      <c r="B481" s="3" t="s">
        <v>1539</v>
      </c>
      <c r="C481" s="3" t="s">
        <v>1540</v>
      </c>
      <c r="D481" s="3" t="s">
        <v>1541</v>
      </c>
      <c r="E481" s="3" t="s">
        <v>410</v>
      </c>
      <c r="F481" s="3" t="s">
        <v>32</v>
      </c>
      <c r="G481" s="3" t="s">
        <v>130</v>
      </c>
      <c r="H481" s="3" t="s">
        <v>69</v>
      </c>
      <c r="I481" s="3" t="s">
        <v>69</v>
      </c>
      <c r="J481" s="4" t="s">
        <v>504</v>
      </c>
      <c r="K481" s="4">
        <v>3</v>
      </c>
      <c r="L481" s="4">
        <f>K481/84*100</f>
        <v>3.5714285714285712</v>
      </c>
      <c r="M481" s="3" t="s">
        <v>2075</v>
      </c>
    </row>
    <row r="482" spans="1:13" ht="50.1" hidden="1" customHeight="1" x14ac:dyDescent="0.3">
      <c r="A482" s="3" t="s">
        <v>1542</v>
      </c>
      <c r="B482" s="3" t="s">
        <v>1543</v>
      </c>
      <c r="C482" s="3" t="s">
        <v>670</v>
      </c>
      <c r="D482" s="3" t="s">
        <v>31</v>
      </c>
      <c r="E482" s="3" t="s">
        <v>187</v>
      </c>
      <c r="F482" s="3" t="s">
        <v>32</v>
      </c>
      <c r="G482" s="3" t="s">
        <v>266</v>
      </c>
      <c r="H482" s="3" t="s">
        <v>33</v>
      </c>
      <c r="I482" s="3" t="s">
        <v>33</v>
      </c>
      <c r="J482" s="4" t="s">
        <v>141</v>
      </c>
      <c r="K482" s="4">
        <v>23</v>
      </c>
      <c r="L482" s="4">
        <f>K482/100*100</f>
        <v>23</v>
      </c>
      <c r="M482" s="3" t="s">
        <v>2075</v>
      </c>
    </row>
    <row r="483" spans="1:13" ht="50.1" hidden="1" customHeight="1" x14ac:dyDescent="0.3">
      <c r="A483" s="3" t="s">
        <v>1544</v>
      </c>
      <c r="B483" s="3"/>
      <c r="C483" s="3" t="s">
        <v>1545</v>
      </c>
      <c r="D483" s="3" t="s">
        <v>291</v>
      </c>
      <c r="E483" s="3"/>
      <c r="F483" s="3"/>
      <c r="G483" s="3"/>
      <c r="H483" s="3" t="s">
        <v>49</v>
      </c>
      <c r="I483" s="3" t="s">
        <v>49</v>
      </c>
      <c r="J483" s="4" t="s">
        <v>177</v>
      </c>
      <c r="K483" s="4">
        <v>9</v>
      </c>
      <c r="L483" s="4">
        <f t="shared" ref="L483:L486" si="66">K483/41*100</f>
        <v>21.951219512195124</v>
      </c>
      <c r="M483" s="3" t="s">
        <v>2075</v>
      </c>
    </row>
    <row r="484" spans="1:13" ht="50.1" hidden="1" customHeight="1" x14ac:dyDescent="0.3">
      <c r="A484" s="3" t="s">
        <v>1546</v>
      </c>
      <c r="B484" s="3" t="s">
        <v>1547</v>
      </c>
      <c r="C484" s="3" t="s">
        <v>1548</v>
      </c>
      <c r="D484" s="3" t="s">
        <v>1549</v>
      </c>
      <c r="E484" s="3" t="s">
        <v>262</v>
      </c>
      <c r="F484" s="3" t="s">
        <v>32</v>
      </c>
      <c r="G484" s="3" t="s">
        <v>83</v>
      </c>
      <c r="H484" s="3" t="s">
        <v>49</v>
      </c>
      <c r="I484" s="3" t="s">
        <v>49</v>
      </c>
      <c r="J484" s="4" t="s">
        <v>585</v>
      </c>
      <c r="K484" s="4">
        <v>12</v>
      </c>
      <c r="L484" s="4">
        <f t="shared" si="66"/>
        <v>29.268292682926827</v>
      </c>
      <c r="M484" s="3" t="s">
        <v>2075</v>
      </c>
    </row>
    <row r="485" spans="1:13" ht="50.1" hidden="1" customHeight="1" x14ac:dyDescent="0.3">
      <c r="A485" s="3" t="s">
        <v>1550</v>
      </c>
      <c r="B485" s="3" t="s">
        <v>1551</v>
      </c>
      <c r="C485" s="3" t="s">
        <v>1552</v>
      </c>
      <c r="D485" s="3" t="s">
        <v>465</v>
      </c>
      <c r="E485" s="3" t="s">
        <v>187</v>
      </c>
      <c r="F485" s="3" t="s">
        <v>32</v>
      </c>
      <c r="G485" s="3" t="s">
        <v>234</v>
      </c>
      <c r="H485" s="3" t="s">
        <v>49</v>
      </c>
      <c r="I485" s="3" t="s">
        <v>49</v>
      </c>
      <c r="J485" s="4" t="s">
        <v>177</v>
      </c>
      <c r="K485" s="4">
        <v>9</v>
      </c>
      <c r="L485" s="4">
        <f t="shared" si="66"/>
        <v>21.951219512195124</v>
      </c>
      <c r="M485" s="3" t="s">
        <v>2075</v>
      </c>
    </row>
    <row r="486" spans="1:13" ht="50.1" hidden="1" customHeight="1" x14ac:dyDescent="0.3">
      <c r="A486" s="3" t="s">
        <v>1553</v>
      </c>
      <c r="B486" s="3" t="s">
        <v>1554</v>
      </c>
      <c r="C486" s="3" t="s">
        <v>1555</v>
      </c>
      <c r="D486" s="3" t="s">
        <v>108</v>
      </c>
      <c r="E486" s="3" t="s">
        <v>209</v>
      </c>
      <c r="F486" s="3" t="s">
        <v>32</v>
      </c>
      <c r="G486" s="3" t="s">
        <v>140</v>
      </c>
      <c r="H486" s="3" t="s">
        <v>49</v>
      </c>
      <c r="I486" s="3" t="s">
        <v>49</v>
      </c>
      <c r="J486" s="4" t="s">
        <v>144</v>
      </c>
      <c r="K486" s="4">
        <v>16</v>
      </c>
      <c r="L486" s="4">
        <f t="shared" si="66"/>
        <v>39.024390243902438</v>
      </c>
      <c r="M486" s="3" t="s">
        <v>2075</v>
      </c>
    </row>
    <row r="487" spans="1:13" ht="50.1" hidden="1" customHeight="1" x14ac:dyDescent="0.3">
      <c r="A487" s="3" t="s">
        <v>1556</v>
      </c>
      <c r="B487" s="3" t="s">
        <v>1557</v>
      </c>
      <c r="C487" s="3" t="s">
        <v>1558</v>
      </c>
      <c r="D487" s="3" t="s">
        <v>1095</v>
      </c>
      <c r="E487" s="3" t="s">
        <v>274</v>
      </c>
      <c r="F487" s="3" t="s">
        <v>24</v>
      </c>
      <c r="G487" s="3" t="s">
        <v>83</v>
      </c>
      <c r="H487" s="3" t="s">
        <v>62</v>
      </c>
      <c r="I487" s="3" t="s">
        <v>62</v>
      </c>
      <c r="J487" s="4" t="s">
        <v>504</v>
      </c>
      <c r="K487" s="4">
        <v>3</v>
      </c>
      <c r="L487" s="4">
        <f>K487/79*100</f>
        <v>3.79746835443038</v>
      </c>
      <c r="M487" s="3" t="s">
        <v>2075</v>
      </c>
    </row>
    <row r="488" spans="1:13" ht="50.1" hidden="1" customHeight="1" x14ac:dyDescent="0.3">
      <c r="A488" s="3" t="s">
        <v>1559</v>
      </c>
      <c r="B488" s="3"/>
      <c r="C488" s="3" t="s">
        <v>1560</v>
      </c>
      <c r="D488" s="3" t="s">
        <v>139</v>
      </c>
      <c r="E488" s="3"/>
      <c r="F488" s="3"/>
      <c r="G488" s="3"/>
      <c r="H488" s="3" t="s">
        <v>41</v>
      </c>
      <c r="I488" s="3" t="s">
        <v>41</v>
      </c>
      <c r="J488" s="4" t="s">
        <v>466</v>
      </c>
      <c r="K488" s="4">
        <v>26</v>
      </c>
      <c r="L488" s="4">
        <f t="shared" ref="L488:L491" si="67">K488/36*100</f>
        <v>72.222222222222214</v>
      </c>
      <c r="M488" s="3" t="s">
        <v>2075</v>
      </c>
    </row>
    <row r="489" spans="1:13" ht="50.1" hidden="1" customHeight="1" x14ac:dyDescent="0.3">
      <c r="A489" s="3" t="s">
        <v>1561</v>
      </c>
      <c r="B489" s="3" t="s">
        <v>1562</v>
      </c>
      <c r="C489" s="3" t="s">
        <v>485</v>
      </c>
      <c r="D489" s="3" t="s">
        <v>800</v>
      </c>
      <c r="E489" s="3" t="s">
        <v>1563</v>
      </c>
      <c r="F489" s="3" t="s">
        <v>24</v>
      </c>
      <c r="G489" s="3" t="s">
        <v>25</v>
      </c>
      <c r="H489" s="3" t="s">
        <v>41</v>
      </c>
      <c r="I489" s="3" t="s">
        <v>41</v>
      </c>
      <c r="J489" s="4" t="s">
        <v>84</v>
      </c>
      <c r="K489" s="4">
        <v>31</v>
      </c>
      <c r="L489" s="4">
        <f t="shared" si="67"/>
        <v>86.111111111111114</v>
      </c>
      <c r="M489" s="3" t="s">
        <v>2072</v>
      </c>
    </row>
    <row r="490" spans="1:13" ht="50.1" hidden="1" customHeight="1" x14ac:dyDescent="0.3">
      <c r="A490" s="3" t="s">
        <v>1564</v>
      </c>
      <c r="B490" s="3" t="s">
        <v>1565</v>
      </c>
      <c r="C490" s="3" t="s">
        <v>1566</v>
      </c>
      <c r="D490" s="3" t="s">
        <v>343</v>
      </c>
      <c r="E490" s="3" t="s">
        <v>440</v>
      </c>
      <c r="F490" s="3" t="s">
        <v>32</v>
      </c>
      <c r="G490" s="3" t="s">
        <v>57</v>
      </c>
      <c r="H490" s="3" t="s">
        <v>26</v>
      </c>
      <c r="I490" s="3" t="s">
        <v>26</v>
      </c>
      <c r="J490" s="4" t="s">
        <v>235</v>
      </c>
      <c r="K490" s="4">
        <v>7</v>
      </c>
      <c r="L490" s="4">
        <f t="shared" si="67"/>
        <v>19.444444444444446</v>
      </c>
      <c r="M490" s="3" t="s">
        <v>2075</v>
      </c>
    </row>
    <row r="491" spans="1:13" ht="50.1" hidden="1" customHeight="1" x14ac:dyDescent="0.3">
      <c r="A491" s="3" t="s">
        <v>1567</v>
      </c>
      <c r="B491" s="3" t="s">
        <v>1568</v>
      </c>
      <c r="C491" s="3" t="s">
        <v>1569</v>
      </c>
      <c r="D491" s="3" t="s">
        <v>76</v>
      </c>
      <c r="E491" s="3" t="s">
        <v>73</v>
      </c>
      <c r="F491" s="3" t="s">
        <v>32</v>
      </c>
      <c r="G491" s="3" t="s">
        <v>25</v>
      </c>
      <c r="H491" s="3" t="s">
        <v>41</v>
      </c>
      <c r="I491" s="3" t="s">
        <v>41</v>
      </c>
      <c r="J491" s="4" t="s">
        <v>210</v>
      </c>
      <c r="K491" s="4">
        <v>21</v>
      </c>
      <c r="L491" s="4">
        <f t="shared" si="67"/>
        <v>58.333333333333336</v>
      </c>
      <c r="M491" s="3" t="s">
        <v>2075</v>
      </c>
    </row>
    <row r="492" spans="1:13" ht="50.1" hidden="1" customHeight="1" x14ac:dyDescent="0.3">
      <c r="A492" s="3" t="s">
        <v>1570</v>
      </c>
      <c r="B492" s="3" t="s">
        <v>1571</v>
      </c>
      <c r="C492" s="3" t="s">
        <v>1131</v>
      </c>
      <c r="D492" s="3" t="s">
        <v>309</v>
      </c>
      <c r="E492" s="3" t="s">
        <v>209</v>
      </c>
      <c r="F492" s="3" t="s">
        <v>32</v>
      </c>
      <c r="G492" s="3" t="s">
        <v>83</v>
      </c>
      <c r="H492" s="3" t="s">
        <v>49</v>
      </c>
      <c r="I492" s="3" t="s">
        <v>49</v>
      </c>
      <c r="J492" s="4" t="s">
        <v>456</v>
      </c>
      <c r="K492" s="4">
        <v>8</v>
      </c>
      <c r="L492" s="4">
        <f>K492/41*100</f>
        <v>19.512195121951219</v>
      </c>
      <c r="M492" s="3" t="s">
        <v>2075</v>
      </c>
    </row>
    <row r="493" spans="1:13" ht="50.1" hidden="1" customHeight="1" x14ac:dyDescent="0.3">
      <c r="A493" s="3" t="s">
        <v>1572</v>
      </c>
      <c r="B493" s="3" t="s">
        <v>1573</v>
      </c>
      <c r="C493" s="3" t="s">
        <v>1032</v>
      </c>
      <c r="D493" s="3" t="s">
        <v>37</v>
      </c>
      <c r="E493" s="3" t="s">
        <v>717</v>
      </c>
      <c r="F493" s="3" t="s">
        <v>24</v>
      </c>
      <c r="G493" s="3" t="s">
        <v>119</v>
      </c>
      <c r="H493" s="3" t="s">
        <v>69</v>
      </c>
      <c r="I493" s="3" t="s">
        <v>69</v>
      </c>
      <c r="J493" s="4" t="s">
        <v>177</v>
      </c>
      <c r="K493" s="4">
        <v>9</v>
      </c>
      <c r="L493" s="4">
        <f>K493/84*100</f>
        <v>10.714285714285714</v>
      </c>
      <c r="M493" s="3" t="s">
        <v>2075</v>
      </c>
    </row>
    <row r="494" spans="1:13" ht="50.1" hidden="1" customHeight="1" x14ac:dyDescent="0.3">
      <c r="A494" s="3" t="s">
        <v>1574</v>
      </c>
      <c r="B494" s="3"/>
      <c r="C494" s="3" t="s">
        <v>1417</v>
      </c>
      <c r="D494" s="3" t="s">
        <v>123</v>
      </c>
      <c r="E494" s="3"/>
      <c r="F494" s="3"/>
      <c r="G494" s="3"/>
      <c r="H494" s="3" t="s">
        <v>41</v>
      </c>
      <c r="I494" s="3" t="s">
        <v>41</v>
      </c>
      <c r="J494" s="4" t="s">
        <v>120</v>
      </c>
      <c r="K494" s="4">
        <v>18</v>
      </c>
      <c r="L494" s="4">
        <f>K494/36*100</f>
        <v>50</v>
      </c>
      <c r="M494" s="3" t="s">
        <v>2075</v>
      </c>
    </row>
    <row r="495" spans="1:13" ht="50.1" hidden="1" customHeight="1" x14ac:dyDescent="0.3">
      <c r="A495" s="3" t="s">
        <v>1575</v>
      </c>
      <c r="B495" s="3" t="s">
        <v>1576</v>
      </c>
      <c r="C495" s="3" t="s">
        <v>1577</v>
      </c>
      <c r="D495" s="3" t="s">
        <v>108</v>
      </c>
      <c r="E495" s="3" t="s">
        <v>1207</v>
      </c>
      <c r="F495" s="3" t="s">
        <v>32</v>
      </c>
      <c r="G495" s="3" t="s">
        <v>119</v>
      </c>
      <c r="H495" s="3" t="s">
        <v>49</v>
      </c>
      <c r="I495" s="3" t="s">
        <v>49</v>
      </c>
      <c r="J495" s="4" t="s">
        <v>447</v>
      </c>
      <c r="K495" s="4">
        <v>5</v>
      </c>
      <c r="L495" s="4">
        <f>K495/41*100</f>
        <v>12.195121951219512</v>
      </c>
      <c r="M495" s="3" t="s">
        <v>2075</v>
      </c>
    </row>
    <row r="496" spans="1:13" ht="50.1" hidden="1" customHeight="1" x14ac:dyDescent="0.3">
      <c r="A496" s="3" t="s">
        <v>1578</v>
      </c>
      <c r="B496" s="3" t="s">
        <v>1579</v>
      </c>
      <c r="C496" s="3" t="s">
        <v>1580</v>
      </c>
      <c r="D496" s="3" t="s">
        <v>296</v>
      </c>
      <c r="E496" s="3" t="s">
        <v>262</v>
      </c>
      <c r="F496" s="3" t="s">
        <v>32</v>
      </c>
      <c r="G496" s="3" t="s">
        <v>25</v>
      </c>
      <c r="H496" s="3" t="s">
        <v>62</v>
      </c>
      <c r="I496" s="3" t="s">
        <v>62</v>
      </c>
      <c r="J496" s="4" t="s">
        <v>456</v>
      </c>
      <c r="K496" s="4">
        <v>8</v>
      </c>
      <c r="L496" s="4">
        <f>K496/79*100</f>
        <v>10.126582278481013</v>
      </c>
      <c r="M496" s="3" t="s">
        <v>2075</v>
      </c>
    </row>
    <row r="497" spans="1:13" ht="50.1" hidden="1" customHeight="1" x14ac:dyDescent="0.3">
      <c r="A497" s="3" t="s">
        <v>1581</v>
      </c>
      <c r="B497" s="3"/>
      <c r="C497" s="3" t="s">
        <v>1582</v>
      </c>
      <c r="D497" s="3" t="s">
        <v>1583</v>
      </c>
      <c r="E497" s="3"/>
      <c r="F497" s="3"/>
      <c r="G497" s="3"/>
      <c r="H497" s="3" t="s">
        <v>39</v>
      </c>
      <c r="I497" s="3" t="s">
        <v>39</v>
      </c>
      <c r="J497" s="4" t="s">
        <v>165</v>
      </c>
      <c r="K497" s="4">
        <v>24</v>
      </c>
      <c r="L497" s="4">
        <f>K497/97*100</f>
        <v>24.742268041237114</v>
      </c>
      <c r="M497" s="3" t="s">
        <v>2075</v>
      </c>
    </row>
    <row r="498" spans="1:13" ht="50.1" hidden="1" customHeight="1" x14ac:dyDescent="0.3">
      <c r="A498" s="3" t="s">
        <v>1584</v>
      </c>
      <c r="B498" s="3"/>
      <c r="C498" s="3" t="s">
        <v>1585</v>
      </c>
      <c r="D498" s="3" t="s">
        <v>867</v>
      </c>
      <c r="E498" s="3"/>
      <c r="F498" s="3"/>
      <c r="G498" s="3"/>
      <c r="H498" s="3" t="s">
        <v>69</v>
      </c>
      <c r="I498" s="3" t="s">
        <v>69</v>
      </c>
      <c r="J498" s="4" t="s">
        <v>44</v>
      </c>
      <c r="K498" s="4">
        <v>17</v>
      </c>
      <c r="L498" s="4">
        <f>K498/84*100</f>
        <v>20.238095238095237</v>
      </c>
      <c r="M498" s="3" t="s">
        <v>2075</v>
      </c>
    </row>
    <row r="499" spans="1:13" ht="50.1" hidden="1" customHeight="1" x14ac:dyDescent="0.3">
      <c r="A499" s="3" t="s">
        <v>1586</v>
      </c>
      <c r="B499" s="3" t="s">
        <v>1587</v>
      </c>
      <c r="C499" s="3" t="s">
        <v>707</v>
      </c>
      <c r="D499" s="3" t="s">
        <v>1588</v>
      </c>
      <c r="E499" s="3" t="s">
        <v>868</v>
      </c>
      <c r="F499" s="3" t="s">
        <v>24</v>
      </c>
      <c r="G499" s="3" t="s">
        <v>83</v>
      </c>
      <c r="H499" s="3" t="s">
        <v>41</v>
      </c>
      <c r="I499" s="3" t="s">
        <v>41</v>
      </c>
      <c r="J499" s="4" t="s">
        <v>96</v>
      </c>
      <c r="K499" s="4">
        <v>11</v>
      </c>
      <c r="L499" s="4">
        <f>K499/36*100</f>
        <v>30.555555555555557</v>
      </c>
      <c r="M499" s="3" t="s">
        <v>2075</v>
      </c>
    </row>
    <row r="500" spans="1:13" ht="50.1" hidden="1" customHeight="1" x14ac:dyDescent="0.3">
      <c r="A500" s="3" t="s">
        <v>1589</v>
      </c>
      <c r="B500" s="3" t="s">
        <v>1590</v>
      </c>
      <c r="C500" s="3" t="s">
        <v>334</v>
      </c>
      <c r="D500" s="3" t="s">
        <v>76</v>
      </c>
      <c r="E500" s="3" t="s">
        <v>209</v>
      </c>
      <c r="F500" s="3" t="s">
        <v>32</v>
      </c>
      <c r="G500" s="3" t="s">
        <v>83</v>
      </c>
      <c r="H500" s="3" t="s">
        <v>62</v>
      </c>
      <c r="I500" s="3" t="s">
        <v>62</v>
      </c>
      <c r="J500" s="4" t="s">
        <v>150</v>
      </c>
      <c r="K500" s="4">
        <v>2</v>
      </c>
      <c r="L500" s="4">
        <f>K500/79*100</f>
        <v>2.5316455696202533</v>
      </c>
      <c r="M500" s="3" t="s">
        <v>2075</v>
      </c>
    </row>
    <row r="501" spans="1:13" ht="50.1" hidden="1" customHeight="1" x14ac:dyDescent="0.3">
      <c r="A501" s="3" t="s">
        <v>1591</v>
      </c>
      <c r="B501" s="3"/>
      <c r="C501" s="3" t="s">
        <v>1592</v>
      </c>
      <c r="D501" s="3" t="s">
        <v>1107</v>
      </c>
      <c r="E501" s="3"/>
      <c r="F501" s="3"/>
      <c r="G501" s="3"/>
      <c r="H501" s="3" t="s">
        <v>74</v>
      </c>
      <c r="I501" s="3" t="s">
        <v>74</v>
      </c>
      <c r="J501" s="4" t="s">
        <v>78</v>
      </c>
      <c r="K501" s="4">
        <v>33</v>
      </c>
      <c r="L501" s="4">
        <f>K501/84*100</f>
        <v>39.285714285714285</v>
      </c>
      <c r="M501" s="3" t="s">
        <v>2075</v>
      </c>
    </row>
    <row r="502" spans="1:13" ht="50.1" hidden="1" customHeight="1" x14ac:dyDescent="0.3">
      <c r="A502" s="3" t="s">
        <v>1593</v>
      </c>
      <c r="B502" s="3" t="s">
        <v>1594</v>
      </c>
      <c r="C502" s="3" t="s">
        <v>308</v>
      </c>
      <c r="D502" s="3" t="s">
        <v>343</v>
      </c>
      <c r="E502" s="3" t="s">
        <v>1595</v>
      </c>
      <c r="F502" s="3" t="s">
        <v>32</v>
      </c>
      <c r="G502" s="3" t="s">
        <v>25</v>
      </c>
      <c r="H502" s="3" t="s">
        <v>26</v>
      </c>
      <c r="I502" s="3" t="s">
        <v>26</v>
      </c>
      <c r="J502" s="4" t="s">
        <v>28</v>
      </c>
      <c r="K502" s="4">
        <v>19</v>
      </c>
      <c r="L502" s="4">
        <f>K502/36*100</f>
        <v>52.777777777777779</v>
      </c>
      <c r="M502" s="3" t="s">
        <v>2075</v>
      </c>
    </row>
    <row r="503" spans="1:13" ht="50.1" hidden="1" customHeight="1" x14ac:dyDescent="0.3">
      <c r="A503" s="3" t="s">
        <v>1596</v>
      </c>
      <c r="B503" s="3"/>
      <c r="C503" s="3" t="s">
        <v>1597</v>
      </c>
      <c r="D503" s="3" t="s">
        <v>108</v>
      </c>
      <c r="E503" s="3"/>
      <c r="F503" s="3"/>
      <c r="G503" s="3"/>
      <c r="H503" s="3" t="s">
        <v>62</v>
      </c>
      <c r="I503" s="3" t="s">
        <v>62</v>
      </c>
      <c r="J503" s="4" t="s">
        <v>144</v>
      </c>
      <c r="K503" s="4">
        <v>16</v>
      </c>
      <c r="L503" s="4">
        <f t="shared" ref="L503:L504" si="68">K503/79*100</f>
        <v>20.253164556962027</v>
      </c>
      <c r="M503" s="3" t="s">
        <v>2075</v>
      </c>
    </row>
    <row r="504" spans="1:13" ht="50.1" hidden="1" customHeight="1" x14ac:dyDescent="0.3">
      <c r="A504" s="3" t="s">
        <v>1598</v>
      </c>
      <c r="B504" s="3" t="s">
        <v>1599</v>
      </c>
      <c r="C504" s="3" t="s">
        <v>308</v>
      </c>
      <c r="D504" s="3" t="s">
        <v>725</v>
      </c>
      <c r="E504" s="3" t="s">
        <v>77</v>
      </c>
      <c r="F504" s="3" t="s">
        <v>32</v>
      </c>
      <c r="G504" s="3" t="s">
        <v>249</v>
      </c>
      <c r="H504" s="3" t="s">
        <v>62</v>
      </c>
      <c r="I504" s="3" t="s">
        <v>62</v>
      </c>
      <c r="J504" s="4" t="s">
        <v>585</v>
      </c>
      <c r="K504" s="4">
        <v>12</v>
      </c>
      <c r="L504" s="4">
        <f t="shared" si="68"/>
        <v>15.18987341772152</v>
      </c>
      <c r="M504" s="3" t="s">
        <v>2075</v>
      </c>
    </row>
    <row r="505" spans="1:13" ht="50.1" hidden="1" customHeight="1" x14ac:dyDescent="0.3">
      <c r="A505" s="3" t="s">
        <v>1600</v>
      </c>
      <c r="B505" s="3" t="s">
        <v>1601</v>
      </c>
      <c r="C505" s="3" t="s">
        <v>1111</v>
      </c>
      <c r="D505" s="3" t="s">
        <v>291</v>
      </c>
      <c r="E505" s="3" t="s">
        <v>1108</v>
      </c>
      <c r="F505" s="3" t="s">
        <v>24</v>
      </c>
      <c r="G505" s="3" t="s">
        <v>234</v>
      </c>
      <c r="H505" s="3" t="s">
        <v>41</v>
      </c>
      <c r="I505" s="3" t="s">
        <v>41</v>
      </c>
      <c r="J505" s="4" t="s">
        <v>124</v>
      </c>
      <c r="K505" s="4">
        <v>20</v>
      </c>
      <c r="L505" s="4">
        <f>K505/36*100</f>
        <v>55.555555555555557</v>
      </c>
      <c r="M505" s="3" t="s">
        <v>2073</v>
      </c>
    </row>
    <row r="506" spans="1:13" ht="50.1" hidden="1" customHeight="1" x14ac:dyDescent="0.3">
      <c r="A506" s="3" t="s">
        <v>1602</v>
      </c>
      <c r="B506" s="3"/>
      <c r="C506" s="3" t="s">
        <v>1603</v>
      </c>
      <c r="D506" s="3" t="s">
        <v>1095</v>
      </c>
      <c r="E506" s="3"/>
      <c r="F506" s="3"/>
      <c r="G506" s="3"/>
      <c r="H506" s="3" t="s">
        <v>69</v>
      </c>
      <c r="I506" s="3" t="s">
        <v>69</v>
      </c>
      <c r="J506" s="4" t="s">
        <v>28</v>
      </c>
      <c r="K506" s="4">
        <v>19</v>
      </c>
      <c r="L506" s="4">
        <f>K506/84*100</f>
        <v>22.61904761904762</v>
      </c>
      <c r="M506" s="3" t="s">
        <v>2075</v>
      </c>
    </row>
    <row r="507" spans="1:13" ht="50.1" hidden="1" customHeight="1" x14ac:dyDescent="0.3">
      <c r="A507" s="3" t="s">
        <v>1604</v>
      </c>
      <c r="B507" s="3" t="s">
        <v>1605</v>
      </c>
      <c r="C507" s="3" t="s">
        <v>1606</v>
      </c>
      <c r="D507" s="3" t="s">
        <v>108</v>
      </c>
      <c r="E507" s="3" t="s">
        <v>187</v>
      </c>
      <c r="F507" s="3" t="s">
        <v>32</v>
      </c>
      <c r="G507" s="3" t="s">
        <v>25</v>
      </c>
      <c r="H507" s="3" t="s">
        <v>26</v>
      </c>
      <c r="I507" s="3" t="s">
        <v>26</v>
      </c>
      <c r="J507" s="4" t="s">
        <v>210</v>
      </c>
      <c r="K507" s="4">
        <v>21</v>
      </c>
      <c r="L507" s="4">
        <f t="shared" ref="L507:L508" si="69">K507/36*100</f>
        <v>58.333333333333336</v>
      </c>
      <c r="M507" s="3" t="s">
        <v>2074</v>
      </c>
    </row>
    <row r="508" spans="1:13" ht="50.1" hidden="1" customHeight="1" x14ac:dyDescent="0.3">
      <c r="A508" s="3" t="s">
        <v>1607</v>
      </c>
      <c r="B508" s="3"/>
      <c r="C508" s="3" t="s">
        <v>1608</v>
      </c>
      <c r="D508" s="3" t="s">
        <v>343</v>
      </c>
      <c r="E508" s="3"/>
      <c r="F508" s="3"/>
      <c r="G508" s="3"/>
      <c r="H508" s="3" t="s">
        <v>41</v>
      </c>
      <c r="I508" s="3" t="s">
        <v>41</v>
      </c>
      <c r="J508" s="4" t="s">
        <v>171</v>
      </c>
      <c r="K508" s="4">
        <v>4</v>
      </c>
      <c r="L508" s="4">
        <f t="shared" si="69"/>
        <v>11.111111111111111</v>
      </c>
      <c r="M508" s="3" t="s">
        <v>2075</v>
      </c>
    </row>
    <row r="509" spans="1:13" ht="50.1" hidden="1" customHeight="1" x14ac:dyDescent="0.3">
      <c r="A509" s="3" t="s">
        <v>1609</v>
      </c>
      <c r="B509" s="3" t="s">
        <v>1610</v>
      </c>
      <c r="C509" s="3" t="s">
        <v>1611</v>
      </c>
      <c r="D509" s="3" t="s">
        <v>678</v>
      </c>
      <c r="E509" s="3" t="s">
        <v>717</v>
      </c>
      <c r="F509" s="3" t="s">
        <v>24</v>
      </c>
      <c r="G509" s="3" t="s">
        <v>25</v>
      </c>
      <c r="H509" s="3" t="s">
        <v>39</v>
      </c>
      <c r="I509" s="3" t="s">
        <v>39</v>
      </c>
      <c r="J509" s="4" t="s">
        <v>250</v>
      </c>
      <c r="K509" s="4">
        <v>27</v>
      </c>
      <c r="L509" s="4">
        <f>K509/97*100</f>
        <v>27.835051546391753</v>
      </c>
      <c r="M509" s="3" t="s">
        <v>2075</v>
      </c>
    </row>
    <row r="510" spans="1:13" ht="50.1" hidden="1" customHeight="1" x14ac:dyDescent="0.3">
      <c r="A510" s="3" t="s">
        <v>1612</v>
      </c>
      <c r="B510" s="3" t="s">
        <v>1613</v>
      </c>
      <c r="C510" s="3" t="s">
        <v>1614</v>
      </c>
      <c r="D510" s="3" t="s">
        <v>720</v>
      </c>
      <c r="E510" s="3" t="s">
        <v>135</v>
      </c>
      <c r="F510" s="3" t="s">
        <v>32</v>
      </c>
      <c r="G510" s="3" t="s">
        <v>266</v>
      </c>
      <c r="H510" s="3" t="s">
        <v>26</v>
      </c>
      <c r="I510" s="3" t="s">
        <v>26</v>
      </c>
      <c r="J510" s="4" t="s">
        <v>456</v>
      </c>
      <c r="K510" s="4">
        <v>8</v>
      </c>
      <c r="L510" s="4">
        <f>K510/36*100</f>
        <v>22.222222222222221</v>
      </c>
      <c r="M510" s="3" t="s">
        <v>2075</v>
      </c>
    </row>
    <row r="511" spans="1:13" ht="50.1" hidden="1" customHeight="1" x14ac:dyDescent="0.3">
      <c r="A511" s="3" t="s">
        <v>1615</v>
      </c>
      <c r="B511" s="3" t="s">
        <v>1616</v>
      </c>
      <c r="C511" s="3" t="s">
        <v>1617</v>
      </c>
      <c r="D511" s="3" t="s">
        <v>343</v>
      </c>
      <c r="E511" s="3" t="s">
        <v>205</v>
      </c>
      <c r="F511" s="3" t="s">
        <v>32</v>
      </c>
      <c r="G511" s="3" t="s">
        <v>25</v>
      </c>
      <c r="H511" s="3" t="s">
        <v>49</v>
      </c>
      <c r="I511" s="3" t="s">
        <v>49</v>
      </c>
      <c r="J511" s="4" t="s">
        <v>124</v>
      </c>
      <c r="K511" s="4">
        <v>20</v>
      </c>
      <c r="L511" s="4">
        <f t="shared" ref="L511:L512" si="70">K511/41*100</f>
        <v>48.780487804878049</v>
      </c>
      <c r="M511" s="3" t="s">
        <v>2075</v>
      </c>
    </row>
    <row r="512" spans="1:13" ht="50.1" hidden="1" customHeight="1" x14ac:dyDescent="0.3">
      <c r="A512" s="3" t="s">
        <v>1618</v>
      </c>
      <c r="B512" s="3" t="s">
        <v>1619</v>
      </c>
      <c r="C512" s="3" t="s">
        <v>1620</v>
      </c>
      <c r="D512" s="3" t="s">
        <v>243</v>
      </c>
      <c r="E512" s="3" t="s">
        <v>170</v>
      </c>
      <c r="F512" s="3" t="s">
        <v>32</v>
      </c>
      <c r="G512" s="3" t="s">
        <v>119</v>
      </c>
      <c r="H512" s="3" t="s">
        <v>49</v>
      </c>
      <c r="I512" s="3" t="s">
        <v>49</v>
      </c>
      <c r="J512" s="4" t="s">
        <v>96</v>
      </c>
      <c r="K512" s="4">
        <v>11</v>
      </c>
      <c r="L512" s="4">
        <f t="shared" si="70"/>
        <v>26.829268292682929</v>
      </c>
      <c r="M512" s="3" t="s">
        <v>2075</v>
      </c>
    </row>
    <row r="513" spans="1:13" ht="50.1" hidden="1" customHeight="1" x14ac:dyDescent="0.3">
      <c r="A513" s="3" t="s">
        <v>1621</v>
      </c>
      <c r="B513" s="3"/>
      <c r="C513" s="3" t="s">
        <v>827</v>
      </c>
      <c r="D513" s="3" t="s">
        <v>204</v>
      </c>
      <c r="E513" s="3"/>
      <c r="F513" s="3"/>
      <c r="G513" s="3"/>
      <c r="H513" s="3" t="s">
        <v>74</v>
      </c>
      <c r="I513" s="3" t="s">
        <v>74</v>
      </c>
      <c r="J513" s="4" t="s">
        <v>120</v>
      </c>
      <c r="K513" s="4">
        <v>18</v>
      </c>
      <c r="L513" s="4">
        <f>K513/84*100</f>
        <v>21.428571428571427</v>
      </c>
      <c r="M513" s="3" t="s">
        <v>2075</v>
      </c>
    </row>
    <row r="514" spans="1:13" ht="50.1" hidden="1" customHeight="1" x14ac:dyDescent="0.3">
      <c r="A514" s="3" t="s">
        <v>1622</v>
      </c>
      <c r="B514" s="3" t="s">
        <v>1623</v>
      </c>
      <c r="C514" s="3" t="s">
        <v>1624</v>
      </c>
      <c r="D514" s="3" t="s">
        <v>964</v>
      </c>
      <c r="E514" s="3" t="s">
        <v>38</v>
      </c>
      <c r="F514" s="3" t="s">
        <v>24</v>
      </c>
      <c r="G514" s="3" t="s">
        <v>234</v>
      </c>
      <c r="H514" s="3" t="s">
        <v>62</v>
      </c>
      <c r="I514" s="3" t="s">
        <v>62</v>
      </c>
      <c r="J514" s="4" t="s">
        <v>141</v>
      </c>
      <c r="K514" s="4">
        <v>23</v>
      </c>
      <c r="L514" s="4">
        <f>K514/79*100</f>
        <v>29.11392405063291</v>
      </c>
      <c r="M514" s="3" t="s">
        <v>2075</v>
      </c>
    </row>
    <row r="515" spans="1:13" ht="50.1" hidden="1" customHeight="1" x14ac:dyDescent="0.3">
      <c r="A515" s="3" t="s">
        <v>1625</v>
      </c>
      <c r="B515" s="3" t="s">
        <v>1626</v>
      </c>
      <c r="C515" s="3" t="s">
        <v>1627</v>
      </c>
      <c r="D515" s="3" t="s">
        <v>243</v>
      </c>
      <c r="E515" s="3" t="s">
        <v>73</v>
      </c>
      <c r="F515" s="3" t="s">
        <v>32</v>
      </c>
      <c r="G515" s="3" t="s">
        <v>130</v>
      </c>
      <c r="H515" s="3" t="s">
        <v>39</v>
      </c>
      <c r="I515" s="3" t="s">
        <v>39</v>
      </c>
      <c r="J515" s="4" t="s">
        <v>182</v>
      </c>
      <c r="K515" s="4">
        <v>10</v>
      </c>
      <c r="L515" s="4">
        <f>K515/97*100</f>
        <v>10.309278350515463</v>
      </c>
      <c r="M515" s="3" t="s">
        <v>2075</v>
      </c>
    </row>
    <row r="516" spans="1:13" ht="50.1" hidden="1" customHeight="1" x14ac:dyDescent="0.3">
      <c r="A516" s="3" t="s">
        <v>1628</v>
      </c>
      <c r="B516" s="3" t="s">
        <v>1629</v>
      </c>
      <c r="C516" s="3" t="s">
        <v>1614</v>
      </c>
      <c r="D516" s="3" t="s">
        <v>1630</v>
      </c>
      <c r="E516" s="3" t="s">
        <v>118</v>
      </c>
      <c r="F516" s="3" t="s">
        <v>32</v>
      </c>
      <c r="G516" s="3" t="s">
        <v>266</v>
      </c>
      <c r="H516" s="3" t="s">
        <v>33</v>
      </c>
      <c r="I516" s="3" t="s">
        <v>33</v>
      </c>
      <c r="J516" s="4" t="s">
        <v>411</v>
      </c>
      <c r="K516" s="4">
        <v>29</v>
      </c>
      <c r="L516" s="4">
        <f>K516/100*100</f>
        <v>28.999999999999996</v>
      </c>
      <c r="M516" s="3" t="s">
        <v>2075</v>
      </c>
    </row>
    <row r="517" spans="1:13" ht="50.1" hidden="1" customHeight="1" x14ac:dyDescent="0.3">
      <c r="A517" s="3" t="s">
        <v>1631</v>
      </c>
      <c r="B517" s="3" t="s">
        <v>1632</v>
      </c>
      <c r="C517" s="3" t="s">
        <v>1633</v>
      </c>
      <c r="D517" s="3" t="s">
        <v>1634</v>
      </c>
      <c r="E517" s="3" t="s">
        <v>1635</v>
      </c>
      <c r="F517" s="3" t="s">
        <v>24</v>
      </c>
      <c r="G517" s="3" t="s">
        <v>25</v>
      </c>
      <c r="H517" s="3" t="s">
        <v>62</v>
      </c>
      <c r="I517" s="3" t="s">
        <v>62</v>
      </c>
      <c r="J517" s="4" t="s">
        <v>293</v>
      </c>
      <c r="K517" s="4">
        <v>6</v>
      </c>
      <c r="L517" s="4">
        <f>K517/79*100</f>
        <v>7.59493670886076</v>
      </c>
      <c r="M517" s="3" t="s">
        <v>2075</v>
      </c>
    </row>
    <row r="518" spans="1:13" ht="50.1" hidden="1" customHeight="1" x14ac:dyDescent="0.3">
      <c r="A518" s="3" t="s">
        <v>1636</v>
      </c>
      <c r="B518" s="3"/>
      <c r="C518" s="3" t="s">
        <v>951</v>
      </c>
      <c r="D518" s="3" t="s">
        <v>186</v>
      </c>
      <c r="E518" s="3"/>
      <c r="F518" s="3"/>
      <c r="G518" s="3"/>
      <c r="H518" s="3" t="s">
        <v>41</v>
      </c>
      <c r="I518" s="3" t="s">
        <v>41</v>
      </c>
      <c r="J518" s="4" t="s">
        <v>124</v>
      </c>
      <c r="K518" s="4">
        <v>20</v>
      </c>
      <c r="L518" s="4">
        <f>K518/36*100</f>
        <v>55.555555555555557</v>
      </c>
      <c r="M518" s="3" t="s">
        <v>2075</v>
      </c>
    </row>
    <row r="519" spans="1:13" ht="50.1" hidden="1" customHeight="1" x14ac:dyDescent="0.3">
      <c r="A519" s="3" t="s">
        <v>1637</v>
      </c>
      <c r="B519" s="3"/>
      <c r="C519" s="3" t="s">
        <v>1638</v>
      </c>
      <c r="D519" s="3" t="s">
        <v>1639</v>
      </c>
      <c r="E519" s="3"/>
      <c r="F519" s="3"/>
      <c r="G519" s="3"/>
      <c r="H519" s="3" t="s">
        <v>62</v>
      </c>
      <c r="I519" s="3" t="s">
        <v>62</v>
      </c>
      <c r="J519" s="4" t="s">
        <v>171</v>
      </c>
      <c r="K519" s="4">
        <v>4</v>
      </c>
      <c r="L519" s="4">
        <f>K519/79*100</f>
        <v>5.0632911392405067</v>
      </c>
      <c r="M519" s="3" t="s">
        <v>2075</v>
      </c>
    </row>
    <row r="520" spans="1:13" ht="50.1" hidden="1" customHeight="1" x14ac:dyDescent="0.3">
      <c r="A520" s="3" t="s">
        <v>1640</v>
      </c>
      <c r="B520" s="3"/>
      <c r="C520" s="3" t="s">
        <v>1641</v>
      </c>
      <c r="D520" s="3" t="s">
        <v>1642</v>
      </c>
      <c r="E520" s="3"/>
      <c r="F520" s="3"/>
      <c r="G520" s="3"/>
      <c r="H520" s="3" t="s">
        <v>26</v>
      </c>
      <c r="I520" s="3" t="s">
        <v>26</v>
      </c>
      <c r="J520" s="4" t="s">
        <v>585</v>
      </c>
      <c r="K520" s="4">
        <v>12</v>
      </c>
      <c r="L520" s="4">
        <f>K520/36*100</f>
        <v>33.333333333333329</v>
      </c>
      <c r="M520" s="3" t="s">
        <v>2075</v>
      </c>
    </row>
    <row r="521" spans="1:13" ht="50.1" hidden="1" customHeight="1" x14ac:dyDescent="0.3">
      <c r="A521" s="3" t="s">
        <v>1643</v>
      </c>
      <c r="B521" s="3" t="s">
        <v>1644</v>
      </c>
      <c r="C521" s="3" t="s">
        <v>1645</v>
      </c>
      <c r="D521" s="3" t="s">
        <v>314</v>
      </c>
      <c r="E521" s="3" t="s">
        <v>27</v>
      </c>
      <c r="F521" s="3" t="s">
        <v>32</v>
      </c>
      <c r="G521" s="3" t="s">
        <v>25</v>
      </c>
      <c r="H521" s="3" t="s">
        <v>39</v>
      </c>
      <c r="I521" s="3" t="s">
        <v>39</v>
      </c>
      <c r="J521" s="4" t="s">
        <v>250</v>
      </c>
      <c r="K521" s="4">
        <v>27</v>
      </c>
      <c r="L521" s="4">
        <f>K521/97*100</f>
        <v>27.835051546391753</v>
      </c>
      <c r="M521" s="3" t="s">
        <v>2075</v>
      </c>
    </row>
    <row r="522" spans="1:13" ht="50.1" hidden="1" customHeight="1" x14ac:dyDescent="0.3">
      <c r="A522" s="3" t="s">
        <v>1646</v>
      </c>
      <c r="B522" s="3" t="s">
        <v>1647</v>
      </c>
      <c r="C522" s="3" t="s">
        <v>1606</v>
      </c>
      <c r="D522" s="3" t="s">
        <v>218</v>
      </c>
      <c r="E522" s="3" t="s">
        <v>205</v>
      </c>
      <c r="F522" s="3" t="s">
        <v>32</v>
      </c>
      <c r="G522" s="3" t="s">
        <v>140</v>
      </c>
      <c r="H522" s="3" t="s">
        <v>33</v>
      </c>
      <c r="I522" s="3" t="s">
        <v>33</v>
      </c>
      <c r="J522" s="4" t="s">
        <v>1648</v>
      </c>
      <c r="K522" s="4">
        <v>52</v>
      </c>
      <c r="L522" s="4">
        <f>K522/100*100</f>
        <v>52</v>
      </c>
      <c r="M522" s="3" t="s">
        <v>2072</v>
      </c>
    </row>
    <row r="523" spans="1:13" ht="50.1" hidden="1" customHeight="1" x14ac:dyDescent="0.3">
      <c r="A523" s="3" t="s">
        <v>1649</v>
      </c>
      <c r="B523" s="3" t="s">
        <v>1650</v>
      </c>
      <c r="C523" s="3" t="s">
        <v>1651</v>
      </c>
      <c r="D523" s="3" t="s">
        <v>1652</v>
      </c>
      <c r="E523" s="3" t="s">
        <v>1653</v>
      </c>
      <c r="F523" s="3" t="s">
        <v>24</v>
      </c>
      <c r="G523" s="3" t="s">
        <v>25</v>
      </c>
      <c r="H523" s="3" t="s">
        <v>49</v>
      </c>
      <c r="I523" s="3" t="s">
        <v>49</v>
      </c>
      <c r="J523" s="4" t="s">
        <v>177</v>
      </c>
      <c r="K523" s="4">
        <v>9</v>
      </c>
      <c r="L523" s="4">
        <f>K523/41*100</f>
        <v>21.951219512195124</v>
      </c>
      <c r="M523" s="3" t="s">
        <v>2075</v>
      </c>
    </row>
    <row r="524" spans="1:13" ht="50.1" hidden="1" customHeight="1" x14ac:dyDescent="0.3">
      <c r="A524" s="3" t="s">
        <v>1654</v>
      </c>
      <c r="B524" s="3"/>
      <c r="C524" s="3" t="s">
        <v>1655</v>
      </c>
      <c r="D524" s="3" t="s">
        <v>343</v>
      </c>
      <c r="E524" s="3"/>
      <c r="F524" s="3"/>
      <c r="G524" s="3"/>
      <c r="H524" s="3" t="s">
        <v>33</v>
      </c>
      <c r="I524" s="3" t="s">
        <v>33</v>
      </c>
      <c r="J524" s="4" t="s">
        <v>425</v>
      </c>
      <c r="K524" s="4">
        <v>42</v>
      </c>
      <c r="L524" s="4">
        <f>K524/100*100</f>
        <v>42</v>
      </c>
      <c r="M524" s="3" t="s">
        <v>2075</v>
      </c>
    </row>
    <row r="525" spans="1:13" ht="50.1" hidden="1" customHeight="1" x14ac:dyDescent="0.3">
      <c r="A525" s="3" t="s">
        <v>1656</v>
      </c>
      <c r="B525" s="3" t="s">
        <v>1657</v>
      </c>
      <c r="C525" s="3" t="s">
        <v>1658</v>
      </c>
      <c r="D525" s="3" t="s">
        <v>76</v>
      </c>
      <c r="E525" s="3" t="s">
        <v>1659</v>
      </c>
      <c r="F525" s="3" t="s">
        <v>32</v>
      </c>
      <c r="G525" s="3" t="s">
        <v>25</v>
      </c>
      <c r="H525" s="3" t="s">
        <v>41</v>
      </c>
      <c r="I525" s="3" t="s">
        <v>41</v>
      </c>
      <c r="J525" s="4" t="s">
        <v>466</v>
      </c>
      <c r="K525" s="4">
        <v>26</v>
      </c>
      <c r="L525" s="4">
        <f>K525/36*100</f>
        <v>72.222222222222214</v>
      </c>
      <c r="M525" s="3" t="s">
        <v>2075</v>
      </c>
    </row>
    <row r="526" spans="1:13" ht="50.1" hidden="1" customHeight="1" x14ac:dyDescent="0.3">
      <c r="A526" s="3" t="s">
        <v>1660</v>
      </c>
      <c r="B526" s="3" t="s">
        <v>1661</v>
      </c>
      <c r="C526" s="3" t="s">
        <v>1662</v>
      </c>
      <c r="D526" s="3" t="s">
        <v>378</v>
      </c>
      <c r="E526" s="3" t="s">
        <v>73</v>
      </c>
      <c r="F526" s="3" t="s">
        <v>32</v>
      </c>
      <c r="G526" s="3" t="s">
        <v>25</v>
      </c>
      <c r="H526" s="3" t="s">
        <v>33</v>
      </c>
      <c r="I526" s="3" t="s">
        <v>33</v>
      </c>
      <c r="J526" s="4" t="s">
        <v>1135</v>
      </c>
      <c r="K526" s="4">
        <v>54</v>
      </c>
      <c r="L526" s="4">
        <f>K526/100*100</f>
        <v>54</v>
      </c>
      <c r="M526" s="3" t="s">
        <v>2075</v>
      </c>
    </row>
    <row r="527" spans="1:13" ht="50.1" hidden="1" customHeight="1" x14ac:dyDescent="0.3">
      <c r="A527" s="3" t="s">
        <v>1663</v>
      </c>
      <c r="B527" s="3" t="s">
        <v>1664</v>
      </c>
      <c r="C527" s="3" t="s">
        <v>1665</v>
      </c>
      <c r="D527" s="3" t="s">
        <v>227</v>
      </c>
      <c r="E527" s="3" t="s">
        <v>187</v>
      </c>
      <c r="F527" s="3" t="s">
        <v>32</v>
      </c>
      <c r="G527" s="3" t="s">
        <v>83</v>
      </c>
      <c r="H527" s="3" t="s">
        <v>39</v>
      </c>
      <c r="I527" s="3" t="s">
        <v>39</v>
      </c>
      <c r="J527" s="4" t="s">
        <v>1311</v>
      </c>
      <c r="K527" s="4">
        <v>37</v>
      </c>
      <c r="L527" s="4">
        <f>K527/97*100</f>
        <v>38.144329896907216</v>
      </c>
      <c r="M527" s="3" t="s">
        <v>2075</v>
      </c>
    </row>
    <row r="528" spans="1:13" ht="50.1" hidden="1" customHeight="1" x14ac:dyDescent="0.3">
      <c r="A528" s="3" t="s">
        <v>1666</v>
      </c>
      <c r="B528" s="3"/>
      <c r="C528" s="3" t="s">
        <v>1423</v>
      </c>
      <c r="D528" s="3" t="s">
        <v>102</v>
      </c>
      <c r="E528" s="3"/>
      <c r="F528" s="3"/>
      <c r="G528" s="3"/>
      <c r="H528" s="3" t="s">
        <v>69</v>
      </c>
      <c r="I528" s="3" t="s">
        <v>69</v>
      </c>
      <c r="J528" s="4" t="s">
        <v>120</v>
      </c>
      <c r="K528" s="4">
        <v>18</v>
      </c>
      <c r="L528" s="4">
        <f>K528/84*100</f>
        <v>21.428571428571427</v>
      </c>
      <c r="M528" s="3" t="s">
        <v>2075</v>
      </c>
    </row>
    <row r="529" spans="1:13" ht="50.1" hidden="1" customHeight="1" x14ac:dyDescent="0.3">
      <c r="A529" s="3" t="s">
        <v>1667</v>
      </c>
      <c r="B529" s="3" t="s">
        <v>1668</v>
      </c>
      <c r="C529" s="3" t="s">
        <v>231</v>
      </c>
      <c r="D529" s="3" t="s">
        <v>280</v>
      </c>
      <c r="E529" s="3" t="s">
        <v>23</v>
      </c>
      <c r="F529" s="3" t="s">
        <v>24</v>
      </c>
      <c r="G529" s="3" t="s">
        <v>234</v>
      </c>
      <c r="H529" s="3" t="s">
        <v>26</v>
      </c>
      <c r="I529" s="3" t="s">
        <v>26</v>
      </c>
      <c r="J529" s="4" t="s">
        <v>182</v>
      </c>
      <c r="K529" s="4">
        <v>10</v>
      </c>
      <c r="L529" s="4">
        <f t="shared" ref="L529:L530" si="71">K529/36*100</f>
        <v>27.777777777777779</v>
      </c>
      <c r="M529" s="3" t="s">
        <v>2075</v>
      </c>
    </row>
    <row r="530" spans="1:13" ht="50.1" hidden="1" customHeight="1" x14ac:dyDescent="0.3">
      <c r="A530" s="3" t="s">
        <v>1669</v>
      </c>
      <c r="B530" s="3" t="s">
        <v>1670</v>
      </c>
      <c r="C530" s="3" t="s">
        <v>1671</v>
      </c>
      <c r="D530" s="3" t="s">
        <v>616</v>
      </c>
      <c r="E530" s="3" t="s">
        <v>170</v>
      </c>
      <c r="F530" s="3" t="s">
        <v>32</v>
      </c>
      <c r="G530" s="3" t="s">
        <v>25</v>
      </c>
      <c r="H530" s="3" t="s">
        <v>41</v>
      </c>
      <c r="I530" s="3" t="s">
        <v>41</v>
      </c>
      <c r="J530" s="4" t="s">
        <v>124</v>
      </c>
      <c r="K530" s="4">
        <v>20</v>
      </c>
      <c r="L530" s="4">
        <f t="shared" si="71"/>
        <v>55.555555555555557</v>
      </c>
      <c r="M530" s="3" t="s">
        <v>2075</v>
      </c>
    </row>
    <row r="531" spans="1:13" ht="50.1" hidden="1" customHeight="1" x14ac:dyDescent="0.3">
      <c r="A531" s="3" t="s">
        <v>1672</v>
      </c>
      <c r="B531" s="3"/>
      <c r="C531" s="3" t="s">
        <v>1673</v>
      </c>
      <c r="D531" s="3" t="s">
        <v>421</v>
      </c>
      <c r="E531" s="3"/>
      <c r="F531" s="3"/>
      <c r="G531" s="3"/>
      <c r="H531" s="3" t="s">
        <v>62</v>
      </c>
      <c r="I531" s="3" t="s">
        <v>62</v>
      </c>
      <c r="J531" s="4" t="s">
        <v>235</v>
      </c>
      <c r="K531" s="4">
        <v>7</v>
      </c>
      <c r="L531" s="4">
        <f>K531/79*100</f>
        <v>8.8607594936708853</v>
      </c>
      <c r="M531" s="3" t="s">
        <v>2075</v>
      </c>
    </row>
    <row r="532" spans="1:13" ht="50.1" hidden="1" customHeight="1" x14ac:dyDescent="0.3">
      <c r="A532" s="3" t="s">
        <v>1674</v>
      </c>
      <c r="B532" s="3"/>
      <c r="C532" s="3" t="s">
        <v>1675</v>
      </c>
      <c r="D532" s="3" t="s">
        <v>60</v>
      </c>
      <c r="E532" s="3"/>
      <c r="F532" s="3"/>
      <c r="G532" s="3"/>
      <c r="H532" s="3" t="s">
        <v>33</v>
      </c>
      <c r="I532" s="3" t="s">
        <v>33</v>
      </c>
      <c r="J532" s="4" t="s">
        <v>1676</v>
      </c>
      <c r="K532" s="4">
        <v>57</v>
      </c>
      <c r="L532" s="4">
        <f t="shared" ref="L532:L533" si="72">K532/100*100</f>
        <v>56.999999999999993</v>
      </c>
      <c r="M532" s="3" t="s">
        <v>2075</v>
      </c>
    </row>
    <row r="533" spans="1:13" ht="50.1" hidden="1" customHeight="1" x14ac:dyDescent="0.3">
      <c r="A533" s="3" t="s">
        <v>1677</v>
      </c>
      <c r="B533" s="3" t="s">
        <v>1678</v>
      </c>
      <c r="C533" s="3" t="s">
        <v>1679</v>
      </c>
      <c r="D533" s="3" t="s">
        <v>31</v>
      </c>
      <c r="E533" s="3" t="s">
        <v>628</v>
      </c>
      <c r="F533" s="3" t="s">
        <v>32</v>
      </c>
      <c r="G533" s="3" t="s">
        <v>25</v>
      </c>
      <c r="H533" s="3" t="s">
        <v>33</v>
      </c>
      <c r="I533" s="3" t="s">
        <v>33</v>
      </c>
      <c r="J533" s="4" t="s">
        <v>44</v>
      </c>
      <c r="K533" s="4">
        <v>17</v>
      </c>
      <c r="L533" s="4">
        <f t="shared" si="72"/>
        <v>17</v>
      </c>
      <c r="M533" s="3" t="s">
        <v>2075</v>
      </c>
    </row>
    <row r="534" spans="1:13" ht="50.1" hidden="1" customHeight="1" x14ac:dyDescent="0.3">
      <c r="A534" s="3" t="s">
        <v>1680</v>
      </c>
      <c r="B534" s="3" t="s">
        <v>1681</v>
      </c>
      <c r="C534" s="3" t="s">
        <v>1682</v>
      </c>
      <c r="D534" s="3" t="s">
        <v>343</v>
      </c>
      <c r="E534" s="3" t="s">
        <v>77</v>
      </c>
      <c r="F534" s="3" t="s">
        <v>32</v>
      </c>
      <c r="G534" s="3" t="s">
        <v>234</v>
      </c>
      <c r="H534" s="3" t="s">
        <v>41</v>
      </c>
      <c r="I534" s="3" t="s">
        <v>41</v>
      </c>
      <c r="J534" s="4" t="s">
        <v>113</v>
      </c>
      <c r="K534" s="4">
        <v>25</v>
      </c>
      <c r="L534" s="4">
        <f>K534/36*100</f>
        <v>69.444444444444443</v>
      </c>
      <c r="M534" s="3" t="s">
        <v>2072</v>
      </c>
    </row>
    <row r="535" spans="1:13" ht="50.1" hidden="1" customHeight="1" x14ac:dyDescent="0.3">
      <c r="A535" s="3" t="s">
        <v>1683</v>
      </c>
      <c r="B535" s="3"/>
      <c r="C535" s="3" t="s">
        <v>1684</v>
      </c>
      <c r="D535" s="3" t="s">
        <v>169</v>
      </c>
      <c r="E535" s="3"/>
      <c r="F535" s="3"/>
      <c r="G535" s="3"/>
      <c r="H535" s="3" t="s">
        <v>69</v>
      </c>
      <c r="I535" s="3" t="s">
        <v>69</v>
      </c>
      <c r="J535" s="4" t="s">
        <v>96</v>
      </c>
      <c r="K535" s="4">
        <v>11</v>
      </c>
      <c r="L535" s="4">
        <f>K535/84*100</f>
        <v>13.095238095238097</v>
      </c>
      <c r="M535" s="3" t="s">
        <v>2075</v>
      </c>
    </row>
    <row r="536" spans="1:13" ht="50.1" hidden="1" customHeight="1" x14ac:dyDescent="0.3">
      <c r="A536" s="3" t="s">
        <v>1685</v>
      </c>
      <c r="B536" s="3"/>
      <c r="C536" s="3" t="s">
        <v>929</v>
      </c>
      <c r="D536" s="3" t="s">
        <v>616</v>
      </c>
      <c r="E536" s="3"/>
      <c r="F536" s="3"/>
      <c r="G536" s="3"/>
      <c r="H536" s="3" t="s">
        <v>62</v>
      </c>
      <c r="I536" s="3" t="s">
        <v>62</v>
      </c>
      <c r="J536" s="4" t="s">
        <v>585</v>
      </c>
      <c r="K536" s="4">
        <v>12</v>
      </c>
      <c r="L536" s="4">
        <f>K536/79*100</f>
        <v>15.18987341772152</v>
      </c>
      <c r="M536" s="3" t="s">
        <v>2075</v>
      </c>
    </row>
    <row r="537" spans="1:13" ht="50.1" hidden="1" customHeight="1" x14ac:dyDescent="0.3">
      <c r="A537" s="3" t="s">
        <v>1686</v>
      </c>
      <c r="B537" s="3" t="s">
        <v>1687</v>
      </c>
      <c r="C537" s="3" t="s">
        <v>863</v>
      </c>
      <c r="D537" s="3" t="s">
        <v>94</v>
      </c>
      <c r="E537" s="3" t="s">
        <v>428</v>
      </c>
      <c r="F537" s="3" t="s">
        <v>24</v>
      </c>
      <c r="G537" s="3" t="s">
        <v>266</v>
      </c>
      <c r="H537" s="3" t="s">
        <v>69</v>
      </c>
      <c r="I537" s="3" t="s">
        <v>69</v>
      </c>
      <c r="J537" s="4" t="s">
        <v>331</v>
      </c>
      <c r="K537" s="4">
        <v>13</v>
      </c>
      <c r="L537" s="4">
        <f>K537/84*100</f>
        <v>15.476190476190476</v>
      </c>
      <c r="M537" s="3" t="s">
        <v>2075</v>
      </c>
    </row>
    <row r="538" spans="1:13" ht="50.1" hidden="1" customHeight="1" x14ac:dyDescent="0.3">
      <c r="A538" s="3" t="s">
        <v>1688</v>
      </c>
      <c r="B538" s="3" t="s">
        <v>1689</v>
      </c>
      <c r="C538" s="3" t="s">
        <v>1690</v>
      </c>
      <c r="D538" s="3" t="s">
        <v>1177</v>
      </c>
      <c r="E538" s="3" t="s">
        <v>807</v>
      </c>
      <c r="F538" s="3" t="s">
        <v>32</v>
      </c>
      <c r="G538" s="3" t="s">
        <v>266</v>
      </c>
      <c r="H538" s="3" t="s">
        <v>26</v>
      </c>
      <c r="I538" s="3" t="s">
        <v>26</v>
      </c>
      <c r="J538" s="4" t="s">
        <v>28</v>
      </c>
      <c r="K538" s="4">
        <v>19</v>
      </c>
      <c r="L538" s="4">
        <f>K538/36*100</f>
        <v>52.777777777777779</v>
      </c>
      <c r="M538" s="3" t="s">
        <v>2072</v>
      </c>
    </row>
    <row r="539" spans="1:13" ht="50.1" hidden="1" customHeight="1" x14ac:dyDescent="0.3">
      <c r="A539" s="3" t="s">
        <v>1691</v>
      </c>
      <c r="B539" s="3"/>
      <c r="C539" s="3" t="s">
        <v>1036</v>
      </c>
      <c r="D539" s="3" t="s">
        <v>378</v>
      </c>
      <c r="E539" s="3"/>
      <c r="F539" s="3"/>
      <c r="G539" s="3"/>
      <c r="H539" s="3" t="s">
        <v>39</v>
      </c>
      <c r="I539" s="3" t="s">
        <v>39</v>
      </c>
      <c r="J539" s="4" t="s">
        <v>63</v>
      </c>
      <c r="K539" s="4">
        <v>0</v>
      </c>
      <c r="L539" s="4">
        <f>K539/97*100</f>
        <v>0</v>
      </c>
      <c r="M539" s="3" t="s">
        <v>2075</v>
      </c>
    </row>
    <row r="540" spans="1:13" ht="50.1" hidden="1" customHeight="1" x14ac:dyDescent="0.3">
      <c r="A540" s="3" t="s">
        <v>1692</v>
      </c>
      <c r="B540" s="3"/>
      <c r="C540" s="3" t="s">
        <v>1693</v>
      </c>
      <c r="D540" s="3" t="s">
        <v>1694</v>
      </c>
      <c r="E540" s="3"/>
      <c r="F540" s="3"/>
      <c r="G540" s="3"/>
      <c r="H540" s="3" t="s">
        <v>33</v>
      </c>
      <c r="I540" s="3" t="s">
        <v>33</v>
      </c>
      <c r="J540" s="4" t="s">
        <v>1695</v>
      </c>
      <c r="K540" s="4">
        <v>49</v>
      </c>
      <c r="L540" s="4">
        <f>K540/100*100</f>
        <v>49</v>
      </c>
      <c r="M540" s="3" t="s">
        <v>2075</v>
      </c>
    </row>
    <row r="541" spans="1:13" ht="50.1" hidden="1" customHeight="1" x14ac:dyDescent="0.3">
      <c r="A541" s="3" t="s">
        <v>1696</v>
      </c>
      <c r="B541" s="3"/>
      <c r="C541" s="3" t="s">
        <v>1697</v>
      </c>
      <c r="D541" s="3" t="s">
        <v>108</v>
      </c>
      <c r="E541" s="3"/>
      <c r="F541" s="3"/>
      <c r="G541" s="3"/>
      <c r="H541" s="3" t="s">
        <v>41</v>
      </c>
      <c r="I541" s="3" t="s">
        <v>41</v>
      </c>
      <c r="J541" s="4" t="s">
        <v>288</v>
      </c>
      <c r="K541" s="4">
        <v>15</v>
      </c>
      <c r="L541" s="4">
        <f>K541/36*100</f>
        <v>41.666666666666671</v>
      </c>
      <c r="M541" s="3" t="s">
        <v>2075</v>
      </c>
    </row>
    <row r="542" spans="1:13" ht="50.1" hidden="1" customHeight="1" x14ac:dyDescent="0.3">
      <c r="A542" s="3" t="s">
        <v>1698</v>
      </c>
      <c r="B542" s="3" t="s">
        <v>1699</v>
      </c>
      <c r="C542" s="3" t="s">
        <v>1700</v>
      </c>
      <c r="D542" s="3" t="s">
        <v>917</v>
      </c>
      <c r="E542" s="3" t="s">
        <v>23</v>
      </c>
      <c r="F542" s="3" t="s">
        <v>24</v>
      </c>
      <c r="G542" s="3" t="s">
        <v>61</v>
      </c>
      <c r="H542" s="3" t="s">
        <v>33</v>
      </c>
      <c r="I542" s="3" t="s">
        <v>33</v>
      </c>
      <c r="J542" s="4" t="s">
        <v>96</v>
      </c>
      <c r="K542" s="4">
        <v>11</v>
      </c>
      <c r="L542" s="4">
        <f>K542/100*100</f>
        <v>11</v>
      </c>
      <c r="M542" s="3" t="s">
        <v>2075</v>
      </c>
    </row>
    <row r="543" spans="1:13" ht="50.1" hidden="1" customHeight="1" x14ac:dyDescent="0.3">
      <c r="A543" s="3" t="s">
        <v>1701</v>
      </c>
      <c r="B543" s="3" t="s">
        <v>1702</v>
      </c>
      <c r="C543" s="3" t="s">
        <v>1703</v>
      </c>
      <c r="D543" s="3" t="s">
        <v>720</v>
      </c>
      <c r="E543" s="3" t="s">
        <v>95</v>
      </c>
      <c r="F543" s="3" t="s">
        <v>24</v>
      </c>
      <c r="G543" s="3" t="s">
        <v>25</v>
      </c>
      <c r="H543" s="3" t="s">
        <v>39</v>
      </c>
      <c r="I543" s="3" t="s">
        <v>39</v>
      </c>
      <c r="J543" s="4" t="s">
        <v>339</v>
      </c>
      <c r="K543" s="4">
        <v>62</v>
      </c>
      <c r="L543" s="4">
        <f>K543/97*100</f>
        <v>63.917525773195869</v>
      </c>
      <c r="M543" s="3" t="s">
        <v>2073</v>
      </c>
    </row>
    <row r="544" spans="1:13" ht="50.1" hidden="1" customHeight="1" x14ac:dyDescent="0.3">
      <c r="A544" s="3" t="s">
        <v>1704</v>
      </c>
      <c r="B544" s="3" t="s">
        <v>1705</v>
      </c>
      <c r="C544" s="3" t="s">
        <v>1706</v>
      </c>
      <c r="D544" s="3" t="s">
        <v>720</v>
      </c>
      <c r="E544" s="3" t="s">
        <v>1707</v>
      </c>
      <c r="F544" s="3" t="s">
        <v>24</v>
      </c>
      <c r="G544" s="3" t="s">
        <v>25</v>
      </c>
      <c r="H544" s="3" t="s">
        <v>62</v>
      </c>
      <c r="I544" s="3" t="s">
        <v>62</v>
      </c>
      <c r="J544" s="4" t="s">
        <v>447</v>
      </c>
      <c r="K544" s="4">
        <v>5</v>
      </c>
      <c r="L544" s="4">
        <f>K544/79*100</f>
        <v>6.3291139240506329</v>
      </c>
      <c r="M544" s="3" t="s">
        <v>2075</v>
      </c>
    </row>
    <row r="545" spans="1:13" ht="50.1" customHeight="1" x14ac:dyDescent="0.3">
      <c r="A545" s="3" t="s">
        <v>1708</v>
      </c>
      <c r="B545" s="3"/>
      <c r="C545" s="3" t="s">
        <v>1709</v>
      </c>
      <c r="D545" s="3" t="s">
        <v>314</v>
      </c>
      <c r="E545" s="3"/>
      <c r="F545" s="3"/>
      <c r="G545" s="3"/>
      <c r="H545" s="3" t="s">
        <v>49</v>
      </c>
      <c r="I545" s="3" t="s">
        <v>49</v>
      </c>
      <c r="J545" s="4" t="s">
        <v>113</v>
      </c>
      <c r="K545" s="4">
        <v>25</v>
      </c>
      <c r="L545" s="4">
        <f>K545/41*100</f>
        <v>60.975609756097562</v>
      </c>
      <c r="M545" s="3" t="s">
        <v>2073</v>
      </c>
    </row>
    <row r="546" spans="1:13" ht="50.1" hidden="1" customHeight="1" x14ac:dyDescent="0.3">
      <c r="A546" s="3" t="s">
        <v>1710</v>
      </c>
      <c r="B546" s="3" t="s">
        <v>1711</v>
      </c>
      <c r="C546" s="3" t="s">
        <v>1712</v>
      </c>
      <c r="D546" s="3" t="s">
        <v>720</v>
      </c>
      <c r="E546" s="3" t="s">
        <v>193</v>
      </c>
      <c r="F546" s="3" t="s">
        <v>24</v>
      </c>
      <c r="G546" s="3" t="s">
        <v>25</v>
      </c>
      <c r="H546" s="3" t="s">
        <v>26</v>
      </c>
      <c r="I546" s="3" t="s">
        <v>26</v>
      </c>
      <c r="J546" s="4" t="s">
        <v>120</v>
      </c>
      <c r="K546" s="4">
        <v>18</v>
      </c>
      <c r="L546" s="4">
        <f>K546/36*100</f>
        <v>50</v>
      </c>
      <c r="M546" s="3" t="s">
        <v>2075</v>
      </c>
    </row>
    <row r="547" spans="1:13" ht="50.1" hidden="1" customHeight="1" x14ac:dyDescent="0.3">
      <c r="A547" s="3" t="s">
        <v>1713</v>
      </c>
      <c r="B547" s="3" t="s">
        <v>1714</v>
      </c>
      <c r="C547" s="3" t="s">
        <v>1715</v>
      </c>
      <c r="D547" s="3" t="s">
        <v>373</v>
      </c>
      <c r="E547" s="3" t="s">
        <v>205</v>
      </c>
      <c r="F547" s="3" t="s">
        <v>32</v>
      </c>
      <c r="G547" s="3" t="s">
        <v>119</v>
      </c>
      <c r="H547" s="3" t="s">
        <v>39</v>
      </c>
      <c r="I547" s="3" t="s">
        <v>39</v>
      </c>
      <c r="J547" s="4" t="s">
        <v>331</v>
      </c>
      <c r="K547" s="4">
        <v>13</v>
      </c>
      <c r="L547" s="4">
        <f>K547/97*100</f>
        <v>13.402061855670103</v>
      </c>
      <c r="M547" s="3" t="s">
        <v>2075</v>
      </c>
    </row>
    <row r="548" spans="1:13" ht="50.1" hidden="1" customHeight="1" x14ac:dyDescent="0.3">
      <c r="A548" s="3" t="s">
        <v>1716</v>
      </c>
      <c r="B548" s="3" t="s">
        <v>1717</v>
      </c>
      <c r="C548" s="3" t="s">
        <v>1718</v>
      </c>
      <c r="D548" s="3" t="s">
        <v>917</v>
      </c>
      <c r="E548" s="3" t="s">
        <v>193</v>
      </c>
      <c r="F548" s="3" t="s">
        <v>24</v>
      </c>
      <c r="G548" s="3" t="s">
        <v>130</v>
      </c>
      <c r="H548" s="3" t="s">
        <v>33</v>
      </c>
      <c r="I548" s="3" t="s">
        <v>33</v>
      </c>
      <c r="J548" s="4" t="s">
        <v>63</v>
      </c>
      <c r="K548" s="4">
        <v>0</v>
      </c>
      <c r="L548" s="4">
        <f>K548/100*100</f>
        <v>0</v>
      </c>
      <c r="M548" s="3" t="s">
        <v>2075</v>
      </c>
    </row>
    <row r="549" spans="1:13" ht="50.1" hidden="1" customHeight="1" x14ac:dyDescent="0.3">
      <c r="A549" s="3" t="s">
        <v>1719</v>
      </c>
      <c r="B549" s="3"/>
      <c r="C549" s="3" t="s">
        <v>1720</v>
      </c>
      <c r="D549" s="3" t="s">
        <v>451</v>
      </c>
      <c r="E549" s="3"/>
      <c r="F549" s="3"/>
      <c r="G549" s="3"/>
      <c r="H549" s="3" t="s">
        <v>74</v>
      </c>
      <c r="I549" s="3" t="s">
        <v>74</v>
      </c>
      <c r="J549" s="4" t="s">
        <v>96</v>
      </c>
      <c r="K549" s="4">
        <v>11</v>
      </c>
      <c r="L549" s="4">
        <f t="shared" ref="L549:L550" si="73">K549/84*100</f>
        <v>13.095238095238097</v>
      </c>
      <c r="M549" s="3" t="s">
        <v>2075</v>
      </c>
    </row>
    <row r="550" spans="1:13" ht="50.1" hidden="1" customHeight="1" x14ac:dyDescent="0.3">
      <c r="A550" s="3" t="s">
        <v>1721</v>
      </c>
      <c r="B550" s="3"/>
      <c r="C550" s="3" t="s">
        <v>1722</v>
      </c>
      <c r="D550" s="3" t="s">
        <v>243</v>
      </c>
      <c r="E550" s="3"/>
      <c r="F550" s="3"/>
      <c r="G550" s="3"/>
      <c r="H550" s="3" t="s">
        <v>74</v>
      </c>
      <c r="I550" s="3" t="s">
        <v>74</v>
      </c>
      <c r="J550" s="4" t="s">
        <v>331</v>
      </c>
      <c r="K550" s="4">
        <v>13</v>
      </c>
      <c r="L550" s="4">
        <f t="shared" si="73"/>
        <v>15.476190476190476</v>
      </c>
      <c r="M550" s="3" t="s">
        <v>2075</v>
      </c>
    </row>
    <row r="551" spans="1:13" ht="50.1" hidden="1" customHeight="1" x14ac:dyDescent="0.3">
      <c r="A551" s="3" t="s">
        <v>1723</v>
      </c>
      <c r="B551" s="3" t="s">
        <v>1724</v>
      </c>
      <c r="C551" s="3" t="s">
        <v>1725</v>
      </c>
      <c r="D551" s="3" t="s">
        <v>1726</v>
      </c>
      <c r="E551" s="3" t="s">
        <v>396</v>
      </c>
      <c r="F551" s="3" t="s">
        <v>24</v>
      </c>
      <c r="G551" s="3" t="s">
        <v>266</v>
      </c>
      <c r="H551" s="3" t="s">
        <v>33</v>
      </c>
      <c r="I551" s="3" t="s">
        <v>33</v>
      </c>
      <c r="J551" s="4" t="s">
        <v>165</v>
      </c>
      <c r="K551" s="4">
        <v>24</v>
      </c>
      <c r="L551" s="4">
        <f>K551/100*100</f>
        <v>24</v>
      </c>
      <c r="M551" s="3" t="s">
        <v>2075</v>
      </c>
    </row>
    <row r="552" spans="1:13" ht="50.1" hidden="1" customHeight="1" x14ac:dyDescent="0.3">
      <c r="A552" s="3" t="s">
        <v>1727</v>
      </c>
      <c r="B552" s="3" t="s">
        <v>1728</v>
      </c>
      <c r="C552" s="3" t="s">
        <v>889</v>
      </c>
      <c r="D552" s="3" t="s">
        <v>750</v>
      </c>
      <c r="E552" s="3" t="s">
        <v>431</v>
      </c>
      <c r="F552" s="3" t="s">
        <v>24</v>
      </c>
      <c r="G552" s="3" t="s">
        <v>119</v>
      </c>
      <c r="H552" s="3" t="s">
        <v>49</v>
      </c>
      <c r="I552" s="3" t="s">
        <v>49</v>
      </c>
      <c r="J552" s="4" t="s">
        <v>171</v>
      </c>
      <c r="K552" s="4">
        <v>4</v>
      </c>
      <c r="L552" s="4">
        <f>K552/41*100</f>
        <v>9.7560975609756095</v>
      </c>
      <c r="M552" s="3" t="s">
        <v>2075</v>
      </c>
    </row>
    <row r="553" spans="1:13" ht="50.1" hidden="1" customHeight="1" x14ac:dyDescent="0.3">
      <c r="A553" s="3" t="s">
        <v>1729</v>
      </c>
      <c r="B553" s="3"/>
      <c r="C553" s="3" t="s">
        <v>261</v>
      </c>
      <c r="D553" s="3" t="s">
        <v>314</v>
      </c>
      <c r="E553" s="3"/>
      <c r="F553" s="3"/>
      <c r="G553" s="3"/>
      <c r="H553" s="3" t="s">
        <v>39</v>
      </c>
      <c r="I553" s="3" t="s">
        <v>39</v>
      </c>
      <c r="J553" s="4" t="s">
        <v>577</v>
      </c>
      <c r="K553" s="4">
        <v>39</v>
      </c>
      <c r="L553" s="4">
        <f>K553/97*100</f>
        <v>40.206185567010309</v>
      </c>
      <c r="M553" s="3" t="s">
        <v>2075</v>
      </c>
    </row>
    <row r="554" spans="1:13" ht="50.1" hidden="1" customHeight="1" x14ac:dyDescent="0.3">
      <c r="A554" s="3" t="s">
        <v>1730</v>
      </c>
      <c r="B554" s="3" t="s">
        <v>1731</v>
      </c>
      <c r="C554" s="3" t="s">
        <v>1732</v>
      </c>
      <c r="D554" s="3" t="s">
        <v>325</v>
      </c>
      <c r="E554" s="3" t="s">
        <v>23</v>
      </c>
      <c r="F554" s="3" t="s">
        <v>24</v>
      </c>
      <c r="G554" s="3" t="s">
        <v>130</v>
      </c>
      <c r="H554" s="3" t="s">
        <v>49</v>
      </c>
      <c r="I554" s="3" t="s">
        <v>49</v>
      </c>
      <c r="J554" s="4" t="s">
        <v>456</v>
      </c>
      <c r="K554" s="4">
        <v>8</v>
      </c>
      <c r="L554" s="4">
        <f>K554/41*100</f>
        <v>19.512195121951219</v>
      </c>
      <c r="M554" s="3" t="s">
        <v>2075</v>
      </c>
    </row>
    <row r="555" spans="1:13" ht="50.1" hidden="1" customHeight="1" x14ac:dyDescent="0.3">
      <c r="A555" s="3" t="s">
        <v>1733</v>
      </c>
      <c r="B555" s="3"/>
      <c r="C555" s="3" t="s">
        <v>1734</v>
      </c>
      <c r="D555" s="3" t="s">
        <v>37</v>
      </c>
      <c r="E555" s="3"/>
      <c r="F555" s="3"/>
      <c r="G555" s="3"/>
      <c r="H555" s="3" t="s">
        <v>41</v>
      </c>
      <c r="I555" s="3" t="s">
        <v>41</v>
      </c>
      <c r="J555" s="4" t="s">
        <v>288</v>
      </c>
      <c r="K555" s="4">
        <v>15</v>
      </c>
      <c r="L555" s="4">
        <f>K555/36*100</f>
        <v>41.666666666666671</v>
      </c>
      <c r="M555" s="3" t="s">
        <v>2075</v>
      </c>
    </row>
    <row r="556" spans="1:13" ht="50.1" hidden="1" customHeight="1" x14ac:dyDescent="0.3">
      <c r="A556" s="3" t="s">
        <v>1735</v>
      </c>
      <c r="B556" s="3"/>
      <c r="C556" s="3" t="s">
        <v>1736</v>
      </c>
      <c r="D556" s="3" t="s">
        <v>1737</v>
      </c>
      <c r="E556" s="3"/>
      <c r="F556" s="3"/>
      <c r="G556" s="3"/>
      <c r="H556" s="3" t="s">
        <v>33</v>
      </c>
      <c r="I556" s="3" t="s">
        <v>33</v>
      </c>
      <c r="J556" s="4" t="s">
        <v>941</v>
      </c>
      <c r="K556" s="4">
        <v>44</v>
      </c>
      <c r="L556" s="4">
        <f>K556/100*100</f>
        <v>44</v>
      </c>
      <c r="M556" s="3" t="s">
        <v>2075</v>
      </c>
    </row>
    <row r="557" spans="1:13" ht="50.1" hidden="1" customHeight="1" x14ac:dyDescent="0.3">
      <c r="A557" s="3" t="s">
        <v>1738</v>
      </c>
      <c r="B557" s="3" t="s">
        <v>1739</v>
      </c>
      <c r="C557" s="3" t="s">
        <v>1740</v>
      </c>
      <c r="D557" s="3" t="s">
        <v>60</v>
      </c>
      <c r="E557" s="3" t="s">
        <v>382</v>
      </c>
      <c r="F557" s="3" t="s">
        <v>24</v>
      </c>
      <c r="G557" s="3" t="s">
        <v>25</v>
      </c>
      <c r="H557" s="3" t="s">
        <v>49</v>
      </c>
      <c r="I557" s="3" t="s">
        <v>49</v>
      </c>
      <c r="J557" s="4" t="s">
        <v>288</v>
      </c>
      <c r="K557" s="4">
        <v>15</v>
      </c>
      <c r="L557" s="4">
        <f>K557/41*100</f>
        <v>36.585365853658537</v>
      </c>
      <c r="M557" s="3" t="s">
        <v>2075</v>
      </c>
    </row>
    <row r="558" spans="1:13" ht="50.1" hidden="1" customHeight="1" x14ac:dyDescent="0.3">
      <c r="A558" s="3" t="s">
        <v>1741</v>
      </c>
      <c r="B558" s="3"/>
      <c r="C558" s="3" t="s">
        <v>1742</v>
      </c>
      <c r="D558" s="3" t="s">
        <v>284</v>
      </c>
      <c r="E558" s="3"/>
      <c r="F558" s="3"/>
      <c r="G558" s="3"/>
      <c r="H558" s="3" t="s">
        <v>62</v>
      </c>
      <c r="I558" s="3" t="s">
        <v>62</v>
      </c>
      <c r="J558" s="4" t="s">
        <v>713</v>
      </c>
      <c r="K558" s="4">
        <v>30</v>
      </c>
      <c r="L558" s="4">
        <f t="shared" ref="L558:L559" si="74">K558/79*100</f>
        <v>37.974683544303801</v>
      </c>
      <c r="M558" s="3" t="s">
        <v>2075</v>
      </c>
    </row>
    <row r="559" spans="1:13" ht="50.1" hidden="1" customHeight="1" x14ac:dyDescent="0.3">
      <c r="A559" s="3" t="s">
        <v>1743</v>
      </c>
      <c r="B559" s="3"/>
      <c r="C559" s="3" t="s">
        <v>1744</v>
      </c>
      <c r="D559" s="3" t="s">
        <v>421</v>
      </c>
      <c r="E559" s="3"/>
      <c r="F559" s="3"/>
      <c r="G559" s="3"/>
      <c r="H559" s="3" t="s">
        <v>62</v>
      </c>
      <c r="I559" s="3" t="s">
        <v>62</v>
      </c>
      <c r="J559" s="4" t="s">
        <v>150</v>
      </c>
      <c r="K559" s="4">
        <v>2</v>
      </c>
      <c r="L559" s="4">
        <f t="shared" si="74"/>
        <v>2.5316455696202533</v>
      </c>
      <c r="M559" s="3" t="s">
        <v>2075</v>
      </c>
    </row>
    <row r="560" spans="1:13" ht="50.1" hidden="1" customHeight="1" x14ac:dyDescent="0.3">
      <c r="A560" s="3" t="s">
        <v>1745</v>
      </c>
      <c r="B560" s="3"/>
      <c r="C560" s="3" t="s">
        <v>158</v>
      </c>
      <c r="D560" s="3" t="s">
        <v>31</v>
      </c>
      <c r="E560" s="3"/>
      <c r="F560" s="3"/>
      <c r="G560" s="3"/>
      <c r="H560" s="3" t="s">
        <v>74</v>
      </c>
      <c r="I560" s="3" t="s">
        <v>74</v>
      </c>
      <c r="J560" s="4" t="s">
        <v>44</v>
      </c>
      <c r="K560" s="4">
        <v>17</v>
      </c>
      <c r="L560" s="4">
        <f>K560/84*100</f>
        <v>20.238095238095237</v>
      </c>
      <c r="M560" s="3" t="s">
        <v>2075</v>
      </c>
    </row>
    <row r="561" spans="1:13" ht="50.1" hidden="1" customHeight="1" x14ac:dyDescent="0.3">
      <c r="A561" s="3" t="s">
        <v>1746</v>
      </c>
      <c r="B561" s="3" t="s">
        <v>1747</v>
      </c>
      <c r="C561" s="3" t="s">
        <v>1748</v>
      </c>
      <c r="D561" s="3" t="s">
        <v>409</v>
      </c>
      <c r="E561" s="3" t="s">
        <v>77</v>
      </c>
      <c r="F561" s="3" t="s">
        <v>32</v>
      </c>
      <c r="G561" s="3" t="s">
        <v>57</v>
      </c>
      <c r="H561" s="3" t="s">
        <v>62</v>
      </c>
      <c r="I561" s="3" t="s">
        <v>62</v>
      </c>
      <c r="J561" s="4" t="s">
        <v>182</v>
      </c>
      <c r="K561" s="4">
        <v>10</v>
      </c>
      <c r="L561" s="4">
        <f>K561/79*100</f>
        <v>12.658227848101266</v>
      </c>
      <c r="M561" s="3" t="s">
        <v>2075</v>
      </c>
    </row>
    <row r="562" spans="1:13" ht="50.1" hidden="1" customHeight="1" x14ac:dyDescent="0.3">
      <c r="A562" s="3" t="s">
        <v>1749</v>
      </c>
      <c r="B562" s="3" t="s">
        <v>1750</v>
      </c>
      <c r="C562" s="3" t="s">
        <v>1751</v>
      </c>
      <c r="D562" s="3" t="s">
        <v>180</v>
      </c>
      <c r="E562" s="3" t="s">
        <v>209</v>
      </c>
      <c r="F562" s="3" t="s">
        <v>32</v>
      </c>
      <c r="G562" s="3" t="s">
        <v>83</v>
      </c>
      <c r="H562" s="3" t="s">
        <v>26</v>
      </c>
      <c r="I562" s="3" t="s">
        <v>26</v>
      </c>
      <c r="J562" s="4" t="s">
        <v>585</v>
      </c>
      <c r="K562" s="4">
        <v>12</v>
      </c>
      <c r="L562" s="4">
        <f t="shared" ref="L562:L565" si="75">K562/36*100</f>
        <v>33.333333333333329</v>
      </c>
      <c r="M562" s="3" t="s">
        <v>2075</v>
      </c>
    </row>
    <row r="563" spans="1:13" ht="50.1" hidden="1" customHeight="1" x14ac:dyDescent="0.3">
      <c r="A563" s="3" t="s">
        <v>1752</v>
      </c>
      <c r="B563" s="3" t="s">
        <v>1753</v>
      </c>
      <c r="C563" s="3" t="s">
        <v>1754</v>
      </c>
      <c r="D563" s="3" t="s">
        <v>1755</v>
      </c>
      <c r="E563" s="3" t="s">
        <v>187</v>
      </c>
      <c r="F563" s="3" t="s">
        <v>32</v>
      </c>
      <c r="G563" s="3" t="s">
        <v>25</v>
      </c>
      <c r="H563" s="3" t="s">
        <v>41</v>
      </c>
      <c r="I563" s="3" t="s">
        <v>41</v>
      </c>
      <c r="J563" s="4" t="s">
        <v>84</v>
      </c>
      <c r="K563" s="4">
        <v>31</v>
      </c>
      <c r="L563" s="4">
        <f t="shared" si="75"/>
        <v>86.111111111111114</v>
      </c>
      <c r="M563" s="3" t="s">
        <v>2072</v>
      </c>
    </row>
    <row r="564" spans="1:13" ht="50.1" hidden="1" customHeight="1" x14ac:dyDescent="0.3">
      <c r="A564" s="3" t="s">
        <v>1756</v>
      </c>
      <c r="B564" s="3" t="s">
        <v>1757</v>
      </c>
      <c r="C564" s="3" t="s">
        <v>1758</v>
      </c>
      <c r="D564" s="3" t="s">
        <v>280</v>
      </c>
      <c r="E564" s="3" t="s">
        <v>23</v>
      </c>
      <c r="F564" s="3" t="s">
        <v>24</v>
      </c>
      <c r="G564" s="3" t="s">
        <v>25</v>
      </c>
      <c r="H564" s="3" t="s">
        <v>41</v>
      </c>
      <c r="I564" s="3" t="s">
        <v>41</v>
      </c>
      <c r="J564" s="4" t="s">
        <v>235</v>
      </c>
      <c r="K564" s="4">
        <v>7</v>
      </c>
      <c r="L564" s="4">
        <f t="shared" si="75"/>
        <v>19.444444444444446</v>
      </c>
      <c r="M564" s="3" t="s">
        <v>2075</v>
      </c>
    </row>
    <row r="565" spans="1:13" ht="50.1" hidden="1" customHeight="1" x14ac:dyDescent="0.3">
      <c r="A565" s="3" t="s">
        <v>1759</v>
      </c>
      <c r="B565" s="3"/>
      <c r="C565" s="3" t="s">
        <v>1760</v>
      </c>
      <c r="D565" s="3" t="s">
        <v>403</v>
      </c>
      <c r="E565" s="3"/>
      <c r="F565" s="3"/>
      <c r="G565" s="3"/>
      <c r="H565" s="3" t="s">
        <v>41</v>
      </c>
      <c r="I565" s="3" t="s">
        <v>41</v>
      </c>
      <c r="J565" s="4" t="s">
        <v>288</v>
      </c>
      <c r="K565" s="4">
        <v>15</v>
      </c>
      <c r="L565" s="4">
        <f t="shared" si="75"/>
        <v>41.666666666666671</v>
      </c>
      <c r="M565" s="3" t="s">
        <v>2075</v>
      </c>
    </row>
    <row r="566" spans="1:13" ht="50.1" hidden="1" customHeight="1" x14ac:dyDescent="0.3">
      <c r="A566" s="3" t="s">
        <v>1761</v>
      </c>
      <c r="B566" s="3" t="s">
        <v>1762</v>
      </c>
      <c r="C566" s="3" t="s">
        <v>299</v>
      </c>
      <c r="D566" s="3" t="s">
        <v>1763</v>
      </c>
      <c r="E566" s="3" t="s">
        <v>170</v>
      </c>
      <c r="F566" s="3" t="s">
        <v>32</v>
      </c>
      <c r="G566" s="3" t="s">
        <v>83</v>
      </c>
      <c r="H566" s="3" t="s">
        <v>74</v>
      </c>
      <c r="I566" s="3" t="s">
        <v>74</v>
      </c>
      <c r="J566" s="4" t="s">
        <v>120</v>
      </c>
      <c r="K566" s="4">
        <v>18</v>
      </c>
      <c r="L566" s="4">
        <f>K566/84*100</f>
        <v>21.428571428571427</v>
      </c>
      <c r="M566" s="3" t="s">
        <v>2075</v>
      </c>
    </row>
    <row r="567" spans="1:13" ht="50.1" hidden="1" customHeight="1" x14ac:dyDescent="0.3">
      <c r="A567" s="3" t="s">
        <v>1764</v>
      </c>
      <c r="B567" s="3"/>
      <c r="C567" s="3" t="s">
        <v>1765</v>
      </c>
      <c r="D567" s="3" t="s">
        <v>378</v>
      </c>
      <c r="E567" s="3"/>
      <c r="F567" s="3"/>
      <c r="G567" s="3"/>
      <c r="H567" s="3" t="s">
        <v>62</v>
      </c>
      <c r="I567" s="3" t="s">
        <v>62</v>
      </c>
      <c r="J567" s="4" t="s">
        <v>293</v>
      </c>
      <c r="K567" s="4">
        <v>6</v>
      </c>
      <c r="L567" s="4">
        <f>K567/79*100</f>
        <v>7.59493670886076</v>
      </c>
      <c r="M567" s="3" t="s">
        <v>2075</v>
      </c>
    </row>
    <row r="568" spans="1:13" ht="50.1" hidden="1" customHeight="1" x14ac:dyDescent="0.3">
      <c r="A568" s="3" t="s">
        <v>1766</v>
      </c>
      <c r="B568" s="3" t="s">
        <v>1767</v>
      </c>
      <c r="C568" s="3" t="s">
        <v>1718</v>
      </c>
      <c r="D568" s="3" t="s">
        <v>60</v>
      </c>
      <c r="E568" s="3" t="s">
        <v>23</v>
      </c>
      <c r="F568" s="3" t="s">
        <v>24</v>
      </c>
      <c r="G568" s="3" t="s">
        <v>130</v>
      </c>
      <c r="H568" s="3" t="s">
        <v>39</v>
      </c>
      <c r="I568" s="3" t="s">
        <v>39</v>
      </c>
      <c r="J568" s="4" t="s">
        <v>288</v>
      </c>
      <c r="K568" s="4">
        <v>15</v>
      </c>
      <c r="L568" s="4">
        <f>K568/97*100</f>
        <v>15.463917525773196</v>
      </c>
      <c r="M568" s="3" t="s">
        <v>2075</v>
      </c>
    </row>
    <row r="569" spans="1:13" ht="50.1" hidden="1" customHeight="1" x14ac:dyDescent="0.3">
      <c r="A569" s="3" t="s">
        <v>1768</v>
      </c>
      <c r="B569" s="3" t="s">
        <v>1769</v>
      </c>
      <c r="C569" s="3" t="s">
        <v>1770</v>
      </c>
      <c r="D569" s="3" t="s">
        <v>108</v>
      </c>
      <c r="E569" s="3" t="s">
        <v>77</v>
      </c>
      <c r="F569" s="3" t="s">
        <v>32</v>
      </c>
      <c r="G569" s="3" t="s">
        <v>25</v>
      </c>
      <c r="H569" s="3" t="s">
        <v>62</v>
      </c>
      <c r="I569" s="3" t="s">
        <v>62</v>
      </c>
      <c r="J569" s="4" t="s">
        <v>171</v>
      </c>
      <c r="K569" s="4">
        <v>4</v>
      </c>
      <c r="L569" s="4">
        <f>K569/79*100</f>
        <v>5.0632911392405067</v>
      </c>
      <c r="M569" s="3" t="s">
        <v>2075</v>
      </c>
    </row>
    <row r="570" spans="1:13" ht="50.1" hidden="1" customHeight="1" x14ac:dyDescent="0.3">
      <c r="A570" s="3" t="s">
        <v>1771</v>
      </c>
      <c r="B570" s="3" t="s">
        <v>1772</v>
      </c>
      <c r="C570" s="3" t="s">
        <v>1773</v>
      </c>
      <c r="D570" s="3" t="s">
        <v>186</v>
      </c>
      <c r="E570" s="3" t="s">
        <v>27</v>
      </c>
      <c r="F570" s="3" t="s">
        <v>32</v>
      </c>
      <c r="G570" s="3" t="s">
        <v>119</v>
      </c>
      <c r="H570" s="3" t="s">
        <v>41</v>
      </c>
      <c r="I570" s="3" t="s">
        <v>41</v>
      </c>
      <c r="J570" s="4" t="s">
        <v>182</v>
      </c>
      <c r="K570" s="4">
        <v>10</v>
      </c>
      <c r="L570" s="4">
        <f>K570/36*100</f>
        <v>27.777777777777779</v>
      </c>
      <c r="M570" s="3" t="s">
        <v>2075</v>
      </c>
    </row>
    <row r="571" spans="1:13" ht="50.1" hidden="1" customHeight="1" x14ac:dyDescent="0.3">
      <c r="A571" s="3" t="s">
        <v>1774</v>
      </c>
      <c r="B571" s="3"/>
      <c r="C571" s="3" t="s">
        <v>1775</v>
      </c>
      <c r="D571" s="3" t="s">
        <v>280</v>
      </c>
      <c r="E571" s="3"/>
      <c r="F571" s="3"/>
      <c r="G571" s="3"/>
      <c r="H571" s="3" t="s">
        <v>69</v>
      </c>
      <c r="I571" s="3" t="s">
        <v>69</v>
      </c>
      <c r="J571" s="4" t="s">
        <v>182</v>
      </c>
      <c r="K571" s="4">
        <v>10</v>
      </c>
      <c r="L571" s="4">
        <f>K571/84*100</f>
        <v>11.904761904761903</v>
      </c>
      <c r="M571" s="3" t="s">
        <v>2075</v>
      </c>
    </row>
    <row r="572" spans="1:13" ht="50.1" hidden="1" customHeight="1" x14ac:dyDescent="0.3">
      <c r="A572" s="3" t="s">
        <v>1776</v>
      </c>
      <c r="B572" s="3" t="s">
        <v>1777</v>
      </c>
      <c r="C572" s="3" t="s">
        <v>337</v>
      </c>
      <c r="D572" s="3" t="s">
        <v>169</v>
      </c>
      <c r="E572" s="3" t="s">
        <v>410</v>
      </c>
      <c r="F572" s="3" t="s">
        <v>32</v>
      </c>
      <c r="G572" s="3" t="s">
        <v>83</v>
      </c>
      <c r="H572" s="3" t="s">
        <v>62</v>
      </c>
      <c r="I572" s="3" t="s">
        <v>62</v>
      </c>
      <c r="J572" s="4" t="s">
        <v>171</v>
      </c>
      <c r="K572" s="4">
        <v>4</v>
      </c>
      <c r="L572" s="4">
        <f>K572/79*100</f>
        <v>5.0632911392405067</v>
      </c>
      <c r="M572" s="3" t="s">
        <v>2075</v>
      </c>
    </row>
    <row r="573" spans="1:13" ht="50.1" hidden="1" customHeight="1" x14ac:dyDescent="0.3">
      <c r="A573" s="3" t="s">
        <v>1778</v>
      </c>
      <c r="B573" s="3" t="s">
        <v>1779</v>
      </c>
      <c r="C573" s="3" t="s">
        <v>1438</v>
      </c>
      <c r="D573" s="3" t="s">
        <v>43</v>
      </c>
      <c r="E573" s="3" t="s">
        <v>23</v>
      </c>
      <c r="F573" s="3" t="s">
        <v>24</v>
      </c>
      <c r="G573" s="3" t="s">
        <v>130</v>
      </c>
      <c r="H573" s="3" t="s">
        <v>26</v>
      </c>
      <c r="I573" s="3" t="s">
        <v>26</v>
      </c>
      <c r="J573" s="4" t="s">
        <v>293</v>
      </c>
      <c r="K573" s="4">
        <v>6</v>
      </c>
      <c r="L573" s="4">
        <f>K573/36*100</f>
        <v>16.666666666666664</v>
      </c>
      <c r="M573" s="3" t="s">
        <v>2075</v>
      </c>
    </row>
    <row r="574" spans="1:13" ht="50.1" hidden="1" customHeight="1" x14ac:dyDescent="0.3">
      <c r="A574" s="3" t="s">
        <v>1780</v>
      </c>
      <c r="B574" s="3"/>
      <c r="C574" s="3" t="s">
        <v>1781</v>
      </c>
      <c r="D574" s="3" t="s">
        <v>102</v>
      </c>
      <c r="E574" s="3"/>
      <c r="F574" s="3"/>
      <c r="G574" s="3"/>
      <c r="H574" s="3" t="s">
        <v>74</v>
      </c>
      <c r="I574" s="3" t="s">
        <v>74</v>
      </c>
      <c r="J574" s="4" t="s">
        <v>182</v>
      </c>
      <c r="K574" s="4">
        <v>10</v>
      </c>
      <c r="L574" s="4">
        <f>K574/84*100</f>
        <v>11.904761904761903</v>
      </c>
      <c r="M574" s="3" t="s">
        <v>2075</v>
      </c>
    </row>
    <row r="575" spans="1:13" ht="50.1" hidden="1" customHeight="1" x14ac:dyDescent="0.3">
      <c r="A575" s="3" t="s">
        <v>1782</v>
      </c>
      <c r="B575" s="3"/>
      <c r="C575" s="3" t="s">
        <v>272</v>
      </c>
      <c r="D575" s="3" t="s">
        <v>611</v>
      </c>
      <c r="E575" s="3"/>
      <c r="F575" s="3"/>
      <c r="G575" s="3"/>
      <c r="H575" s="3" t="s">
        <v>41</v>
      </c>
      <c r="I575" s="3" t="s">
        <v>41</v>
      </c>
      <c r="J575" s="4" t="s">
        <v>288</v>
      </c>
      <c r="K575" s="4">
        <v>15</v>
      </c>
      <c r="L575" s="4">
        <f>K575/36*100</f>
        <v>41.666666666666671</v>
      </c>
      <c r="M575" s="3" t="s">
        <v>2075</v>
      </c>
    </row>
    <row r="576" spans="1:13" ht="50.1" hidden="1" customHeight="1" x14ac:dyDescent="0.3">
      <c r="A576" s="3" t="s">
        <v>1783</v>
      </c>
      <c r="B576" s="3" t="s">
        <v>1784</v>
      </c>
      <c r="C576" s="3" t="s">
        <v>1785</v>
      </c>
      <c r="D576" s="3" t="s">
        <v>159</v>
      </c>
      <c r="E576" s="3" t="s">
        <v>330</v>
      </c>
      <c r="F576" s="3" t="s">
        <v>32</v>
      </c>
      <c r="G576" s="3" t="s">
        <v>25</v>
      </c>
      <c r="H576" s="3" t="s">
        <v>39</v>
      </c>
      <c r="I576" s="3" t="s">
        <v>39</v>
      </c>
      <c r="J576" s="4" t="s">
        <v>713</v>
      </c>
      <c r="K576" s="4">
        <v>30</v>
      </c>
      <c r="L576" s="4">
        <f>K576/97*100</f>
        <v>30.927835051546392</v>
      </c>
      <c r="M576" s="3" t="s">
        <v>2075</v>
      </c>
    </row>
    <row r="577" spans="1:13" ht="50.1" hidden="1" customHeight="1" x14ac:dyDescent="0.3">
      <c r="A577" s="3" t="s">
        <v>1786</v>
      </c>
      <c r="B577" s="3"/>
      <c r="C577" s="3" t="s">
        <v>1787</v>
      </c>
      <c r="D577" s="3" t="s">
        <v>678</v>
      </c>
      <c r="E577" s="3"/>
      <c r="F577" s="3"/>
      <c r="G577" s="3"/>
      <c r="H577" s="3" t="s">
        <v>26</v>
      </c>
      <c r="I577" s="3" t="s">
        <v>26</v>
      </c>
      <c r="J577" s="4" t="s">
        <v>288</v>
      </c>
      <c r="K577" s="4">
        <v>15</v>
      </c>
      <c r="L577" s="4">
        <f>K577/36*100</f>
        <v>41.666666666666671</v>
      </c>
      <c r="M577" s="3" t="s">
        <v>2075</v>
      </c>
    </row>
    <row r="578" spans="1:13" ht="50.1" hidden="1" customHeight="1" x14ac:dyDescent="0.3">
      <c r="A578" s="3" t="s">
        <v>1788</v>
      </c>
      <c r="B578" s="3"/>
      <c r="C578" s="3" t="s">
        <v>1709</v>
      </c>
      <c r="D578" s="3" t="s">
        <v>186</v>
      </c>
      <c r="E578" s="3"/>
      <c r="F578" s="3"/>
      <c r="G578" s="3"/>
      <c r="H578" s="3" t="s">
        <v>69</v>
      </c>
      <c r="I578" s="3" t="s">
        <v>69</v>
      </c>
      <c r="J578" s="4" t="s">
        <v>235</v>
      </c>
      <c r="K578" s="4">
        <v>7</v>
      </c>
      <c r="L578" s="4">
        <f>K578/84*100</f>
        <v>8.3333333333333321</v>
      </c>
      <c r="M578" s="3" t="s">
        <v>2075</v>
      </c>
    </row>
    <row r="579" spans="1:13" ht="50.1" hidden="1" customHeight="1" x14ac:dyDescent="0.3">
      <c r="A579" s="3" t="s">
        <v>1789</v>
      </c>
      <c r="B579" s="3" t="s">
        <v>1790</v>
      </c>
      <c r="C579" s="3" t="s">
        <v>1791</v>
      </c>
      <c r="D579" s="3" t="s">
        <v>968</v>
      </c>
      <c r="E579" s="3" t="s">
        <v>23</v>
      </c>
      <c r="F579" s="3" t="s">
        <v>24</v>
      </c>
      <c r="G579" s="3" t="s">
        <v>249</v>
      </c>
      <c r="H579" s="3" t="s">
        <v>39</v>
      </c>
      <c r="I579" s="3" t="s">
        <v>39</v>
      </c>
      <c r="J579" s="4" t="s">
        <v>250</v>
      </c>
      <c r="K579" s="4">
        <v>27</v>
      </c>
      <c r="L579" s="4">
        <f t="shared" ref="L579:L580" si="76">K579/97*100</f>
        <v>27.835051546391753</v>
      </c>
      <c r="M579" s="3" t="s">
        <v>2075</v>
      </c>
    </row>
    <row r="580" spans="1:13" ht="50.1" hidden="1" customHeight="1" x14ac:dyDescent="0.3">
      <c r="A580" s="3" t="s">
        <v>1792</v>
      </c>
      <c r="B580" s="3" t="s">
        <v>1793</v>
      </c>
      <c r="C580" s="3" t="s">
        <v>1794</v>
      </c>
      <c r="D580" s="3" t="s">
        <v>43</v>
      </c>
      <c r="E580" s="3" t="s">
        <v>164</v>
      </c>
      <c r="F580" s="3" t="s">
        <v>24</v>
      </c>
      <c r="G580" s="3" t="s">
        <v>61</v>
      </c>
      <c r="H580" s="3" t="s">
        <v>39</v>
      </c>
      <c r="I580" s="3" t="s">
        <v>39</v>
      </c>
      <c r="J580" s="4" t="s">
        <v>63</v>
      </c>
      <c r="K580" s="4">
        <v>0</v>
      </c>
      <c r="L580" s="4">
        <f t="shared" si="76"/>
        <v>0</v>
      </c>
      <c r="M580" s="3" t="s">
        <v>2075</v>
      </c>
    </row>
    <row r="581" spans="1:13" ht="50.1" hidden="1" customHeight="1" x14ac:dyDescent="0.3">
      <c r="A581" s="3" t="s">
        <v>1795</v>
      </c>
      <c r="B581" s="3" t="s">
        <v>1796</v>
      </c>
      <c r="C581" s="3" t="s">
        <v>1797</v>
      </c>
      <c r="D581" s="3" t="s">
        <v>1798</v>
      </c>
      <c r="E581" s="3" t="s">
        <v>1799</v>
      </c>
      <c r="F581" s="3" t="s">
        <v>24</v>
      </c>
      <c r="G581" s="3" t="s">
        <v>83</v>
      </c>
      <c r="H581" s="3" t="s">
        <v>26</v>
      </c>
      <c r="I581" s="3" t="s">
        <v>26</v>
      </c>
      <c r="J581" s="4" t="s">
        <v>504</v>
      </c>
      <c r="K581" s="4">
        <v>3</v>
      </c>
      <c r="L581" s="4">
        <f>K581/36*100</f>
        <v>8.3333333333333321</v>
      </c>
      <c r="M581" s="3" t="s">
        <v>2075</v>
      </c>
    </row>
    <row r="582" spans="1:13" ht="50.1" hidden="1" customHeight="1" x14ac:dyDescent="0.3">
      <c r="A582" s="3" t="s">
        <v>1800</v>
      </c>
      <c r="B582" s="3"/>
      <c r="C582" s="3" t="s">
        <v>1582</v>
      </c>
      <c r="D582" s="3" t="s">
        <v>818</v>
      </c>
      <c r="E582" s="3"/>
      <c r="F582" s="3"/>
      <c r="G582" s="3"/>
      <c r="H582" s="3" t="s">
        <v>62</v>
      </c>
      <c r="I582" s="3" t="s">
        <v>62</v>
      </c>
      <c r="J582" s="4" t="s">
        <v>182</v>
      </c>
      <c r="K582" s="4">
        <v>10</v>
      </c>
      <c r="L582" s="4">
        <f>K582/79*100</f>
        <v>12.658227848101266</v>
      </c>
      <c r="M582" s="3" t="s">
        <v>2075</v>
      </c>
    </row>
    <row r="583" spans="1:13" ht="50.1" hidden="1" customHeight="1" x14ac:dyDescent="0.3">
      <c r="A583" s="3" t="s">
        <v>1801</v>
      </c>
      <c r="B583" s="3"/>
      <c r="C583" s="3" t="s">
        <v>1802</v>
      </c>
      <c r="D583" s="3" t="s">
        <v>343</v>
      </c>
      <c r="E583" s="3"/>
      <c r="F583" s="3"/>
      <c r="G583" s="3"/>
      <c r="H583" s="3" t="s">
        <v>41</v>
      </c>
      <c r="I583" s="3" t="s">
        <v>41</v>
      </c>
      <c r="J583" s="4" t="s">
        <v>281</v>
      </c>
      <c r="K583" s="4">
        <v>28</v>
      </c>
      <c r="L583" s="4">
        <f>K583/36*100</f>
        <v>77.777777777777786</v>
      </c>
      <c r="M583" s="3" t="s">
        <v>2075</v>
      </c>
    </row>
    <row r="584" spans="1:13" ht="50.1" hidden="1" customHeight="1" x14ac:dyDescent="0.3">
      <c r="A584" s="3" t="s">
        <v>1803</v>
      </c>
      <c r="B584" s="3" t="s">
        <v>1804</v>
      </c>
      <c r="C584" s="3" t="s">
        <v>1805</v>
      </c>
      <c r="D584" s="3" t="s">
        <v>968</v>
      </c>
      <c r="E584" s="3" t="s">
        <v>717</v>
      </c>
      <c r="F584" s="3" t="s">
        <v>24</v>
      </c>
      <c r="G584" s="3" t="s">
        <v>130</v>
      </c>
      <c r="H584" s="3" t="s">
        <v>49</v>
      </c>
      <c r="I584" s="3" t="s">
        <v>49</v>
      </c>
      <c r="J584" s="4" t="s">
        <v>28</v>
      </c>
      <c r="K584" s="4">
        <v>19</v>
      </c>
      <c r="L584" s="4">
        <f t="shared" ref="L584:L585" si="77">K584/41*100</f>
        <v>46.341463414634148</v>
      </c>
      <c r="M584" s="3" t="s">
        <v>2075</v>
      </c>
    </row>
    <row r="585" spans="1:13" ht="50.1" customHeight="1" x14ac:dyDescent="0.3">
      <c r="A585" s="3" t="s">
        <v>1806</v>
      </c>
      <c r="B585" s="3"/>
      <c r="C585" s="3" t="s">
        <v>673</v>
      </c>
      <c r="D585" s="3" t="s">
        <v>186</v>
      </c>
      <c r="E585" s="3"/>
      <c r="F585" s="3"/>
      <c r="G585" s="3"/>
      <c r="H585" s="3" t="s">
        <v>49</v>
      </c>
      <c r="I585" s="3" t="s">
        <v>49</v>
      </c>
      <c r="J585" s="4" t="s">
        <v>141</v>
      </c>
      <c r="K585" s="4">
        <v>23</v>
      </c>
      <c r="L585" s="4">
        <f t="shared" si="77"/>
        <v>56.09756097560976</v>
      </c>
      <c r="M585" s="3" t="s">
        <v>2074</v>
      </c>
    </row>
    <row r="586" spans="1:13" ht="50.1" hidden="1" customHeight="1" x14ac:dyDescent="0.3">
      <c r="A586" s="3" t="s">
        <v>1807</v>
      </c>
      <c r="B586" s="3" t="s">
        <v>1808</v>
      </c>
      <c r="C586" s="3" t="s">
        <v>1809</v>
      </c>
      <c r="D586" s="3" t="s">
        <v>102</v>
      </c>
      <c r="E586" s="3" t="s">
        <v>209</v>
      </c>
      <c r="F586" s="3" t="s">
        <v>32</v>
      </c>
      <c r="G586" s="3" t="s">
        <v>25</v>
      </c>
      <c r="H586" s="3" t="s">
        <v>26</v>
      </c>
      <c r="I586" s="3" t="s">
        <v>26</v>
      </c>
      <c r="J586" s="4" t="s">
        <v>288</v>
      </c>
      <c r="K586" s="4">
        <v>15</v>
      </c>
      <c r="L586" s="4">
        <f>K586/36*100</f>
        <v>41.666666666666671</v>
      </c>
      <c r="M586" s="3" t="s">
        <v>2075</v>
      </c>
    </row>
    <row r="587" spans="1:13" ht="50.1" hidden="1" customHeight="1" x14ac:dyDescent="0.3">
      <c r="A587" s="3" t="s">
        <v>1810</v>
      </c>
      <c r="B587" s="3"/>
      <c r="C587" s="3" t="s">
        <v>774</v>
      </c>
      <c r="D587" s="3" t="s">
        <v>204</v>
      </c>
      <c r="E587" s="3"/>
      <c r="F587" s="3"/>
      <c r="G587" s="3"/>
      <c r="H587" s="3" t="s">
        <v>74</v>
      </c>
      <c r="I587" s="3" t="s">
        <v>74</v>
      </c>
      <c r="J587" s="4" t="s">
        <v>96</v>
      </c>
      <c r="K587" s="4">
        <v>11</v>
      </c>
      <c r="L587" s="4">
        <f>K587/84*100</f>
        <v>13.095238095238097</v>
      </c>
      <c r="M587" s="3" t="s">
        <v>2075</v>
      </c>
    </row>
    <row r="588" spans="1:13" ht="50.1" hidden="1" customHeight="1" x14ac:dyDescent="0.3">
      <c r="A588" s="3" t="s">
        <v>1811</v>
      </c>
      <c r="B588" s="3" t="s">
        <v>1812</v>
      </c>
      <c r="C588" s="3" t="s">
        <v>1813</v>
      </c>
      <c r="D588" s="3" t="s">
        <v>102</v>
      </c>
      <c r="E588" s="3" t="s">
        <v>807</v>
      </c>
      <c r="F588" s="3" t="s">
        <v>32</v>
      </c>
      <c r="G588" s="3" t="s">
        <v>25</v>
      </c>
      <c r="H588" s="3" t="s">
        <v>41</v>
      </c>
      <c r="I588" s="3" t="s">
        <v>41</v>
      </c>
      <c r="J588" s="4" t="s">
        <v>288</v>
      </c>
      <c r="K588" s="4">
        <v>15</v>
      </c>
      <c r="L588" s="4">
        <f t="shared" ref="L588:L589" si="78">K588/36*100</f>
        <v>41.666666666666671</v>
      </c>
      <c r="M588" s="3" t="s">
        <v>2075</v>
      </c>
    </row>
    <row r="589" spans="1:13" ht="50.1" hidden="1" customHeight="1" x14ac:dyDescent="0.3">
      <c r="A589" s="3" t="s">
        <v>1814</v>
      </c>
      <c r="B589" s="3" t="s">
        <v>1815</v>
      </c>
      <c r="C589" s="3" t="s">
        <v>459</v>
      </c>
      <c r="D589" s="3" t="s">
        <v>569</v>
      </c>
      <c r="E589" s="3" t="s">
        <v>181</v>
      </c>
      <c r="F589" s="3" t="s">
        <v>32</v>
      </c>
      <c r="G589" s="3" t="s">
        <v>140</v>
      </c>
      <c r="H589" s="3" t="s">
        <v>41</v>
      </c>
      <c r="I589" s="3" t="s">
        <v>41</v>
      </c>
      <c r="J589" s="4" t="s">
        <v>54</v>
      </c>
      <c r="K589" s="4">
        <v>22</v>
      </c>
      <c r="L589" s="4">
        <f t="shared" si="78"/>
        <v>61.111111111111114</v>
      </c>
      <c r="M589" s="3" t="s">
        <v>2074</v>
      </c>
    </row>
    <row r="590" spans="1:13" ht="50.1" hidden="1" customHeight="1" x14ac:dyDescent="0.3">
      <c r="A590" s="3" t="s">
        <v>1816</v>
      </c>
      <c r="B590" s="3" t="s">
        <v>1817</v>
      </c>
      <c r="C590" s="3" t="s">
        <v>122</v>
      </c>
      <c r="D590" s="3" t="s">
        <v>559</v>
      </c>
      <c r="E590" s="3" t="s">
        <v>135</v>
      </c>
      <c r="F590" s="3" t="s">
        <v>24</v>
      </c>
      <c r="G590" s="3" t="s">
        <v>119</v>
      </c>
      <c r="H590" s="3" t="s">
        <v>62</v>
      </c>
      <c r="I590" s="3" t="s">
        <v>62</v>
      </c>
      <c r="J590" s="4" t="s">
        <v>223</v>
      </c>
      <c r="K590" s="4">
        <v>1</v>
      </c>
      <c r="L590" s="4">
        <f>K590/79*100</f>
        <v>1.2658227848101267</v>
      </c>
      <c r="M590" s="3" t="s">
        <v>2075</v>
      </c>
    </row>
    <row r="591" spans="1:13" ht="50.1" hidden="1" customHeight="1" x14ac:dyDescent="0.3">
      <c r="A591" s="3" t="s">
        <v>1818</v>
      </c>
      <c r="B591" s="3"/>
      <c r="C591" s="3" t="s">
        <v>1819</v>
      </c>
      <c r="D591" s="3" t="s">
        <v>31</v>
      </c>
      <c r="E591" s="3"/>
      <c r="F591" s="3"/>
      <c r="G591" s="3"/>
      <c r="H591" s="3" t="s">
        <v>41</v>
      </c>
      <c r="I591" s="3" t="s">
        <v>41</v>
      </c>
      <c r="J591" s="4" t="s">
        <v>177</v>
      </c>
      <c r="K591" s="4">
        <v>9</v>
      </c>
      <c r="L591" s="4">
        <f>K591/36*100</f>
        <v>25</v>
      </c>
      <c r="M591" s="3" t="s">
        <v>2075</v>
      </c>
    </row>
    <row r="592" spans="1:13" ht="50.1" hidden="1" customHeight="1" x14ac:dyDescent="0.3">
      <c r="A592" s="3" t="s">
        <v>1820</v>
      </c>
      <c r="B592" s="3" t="s">
        <v>1821</v>
      </c>
      <c r="C592" s="3" t="s">
        <v>1822</v>
      </c>
      <c r="D592" s="3" t="s">
        <v>1511</v>
      </c>
      <c r="E592" s="3" t="s">
        <v>155</v>
      </c>
      <c r="F592" s="3" t="s">
        <v>32</v>
      </c>
      <c r="G592" s="3" t="s">
        <v>61</v>
      </c>
      <c r="H592" s="3" t="s">
        <v>74</v>
      </c>
      <c r="I592" s="3" t="s">
        <v>74</v>
      </c>
      <c r="J592" s="4" t="s">
        <v>293</v>
      </c>
      <c r="K592" s="4">
        <v>6</v>
      </c>
      <c r="L592" s="4">
        <f>K592/84*100</f>
        <v>7.1428571428571423</v>
      </c>
      <c r="M592" s="3" t="s">
        <v>2075</v>
      </c>
    </row>
    <row r="593" spans="1:13" ht="50.1" hidden="1" customHeight="1" x14ac:dyDescent="0.3">
      <c r="A593" s="3" t="s">
        <v>1823</v>
      </c>
      <c r="B593" s="3" t="s">
        <v>1824</v>
      </c>
      <c r="C593" s="3" t="s">
        <v>1825</v>
      </c>
      <c r="D593" s="3" t="s">
        <v>123</v>
      </c>
      <c r="E593" s="3" t="s">
        <v>712</v>
      </c>
      <c r="F593" s="3" t="s">
        <v>24</v>
      </c>
      <c r="G593" s="3" t="s">
        <v>266</v>
      </c>
      <c r="H593" s="3" t="s">
        <v>33</v>
      </c>
      <c r="I593" s="3" t="s">
        <v>33</v>
      </c>
      <c r="J593" s="4" t="s">
        <v>78</v>
      </c>
      <c r="K593" s="4">
        <v>33</v>
      </c>
      <c r="L593" s="4">
        <f>K593/100*100</f>
        <v>33</v>
      </c>
      <c r="M593" s="3" t="s">
        <v>2075</v>
      </c>
    </row>
    <row r="594" spans="1:13" ht="50.1" hidden="1" customHeight="1" x14ac:dyDescent="0.3">
      <c r="A594" s="3" t="s">
        <v>1826</v>
      </c>
      <c r="B594" s="3"/>
      <c r="C594" s="3" t="s">
        <v>1827</v>
      </c>
      <c r="D594" s="3" t="s">
        <v>508</v>
      </c>
      <c r="E594" s="3"/>
      <c r="F594" s="3"/>
      <c r="G594" s="3"/>
      <c r="H594" s="3" t="s">
        <v>26</v>
      </c>
      <c r="I594" s="3" t="s">
        <v>26</v>
      </c>
      <c r="J594" s="4" t="s">
        <v>54</v>
      </c>
      <c r="K594" s="4">
        <v>22</v>
      </c>
      <c r="L594" s="4">
        <f>K594/36*100</f>
        <v>61.111111111111114</v>
      </c>
      <c r="M594" s="3" t="s">
        <v>2075</v>
      </c>
    </row>
    <row r="595" spans="1:13" ht="50.1" hidden="1" customHeight="1" x14ac:dyDescent="0.3">
      <c r="A595" s="3" t="s">
        <v>1828</v>
      </c>
      <c r="B595" s="3" t="s">
        <v>1829</v>
      </c>
      <c r="C595" s="3" t="s">
        <v>1055</v>
      </c>
      <c r="D595" s="3" t="s">
        <v>254</v>
      </c>
      <c r="E595" s="3" t="s">
        <v>47</v>
      </c>
      <c r="F595" s="3" t="s">
        <v>24</v>
      </c>
      <c r="G595" s="3" t="s">
        <v>25</v>
      </c>
      <c r="H595" s="3" t="s">
        <v>74</v>
      </c>
      <c r="I595" s="3" t="s">
        <v>74</v>
      </c>
      <c r="J595" s="4" t="s">
        <v>44</v>
      </c>
      <c r="K595" s="4">
        <v>17</v>
      </c>
      <c r="L595" s="4">
        <f>K595/84*100</f>
        <v>20.238095238095237</v>
      </c>
      <c r="M595" s="3" t="s">
        <v>2075</v>
      </c>
    </row>
    <row r="596" spans="1:13" ht="50.1" hidden="1" customHeight="1" x14ac:dyDescent="0.3">
      <c r="A596" s="3" t="s">
        <v>1830</v>
      </c>
      <c r="B596" s="3" t="s">
        <v>1831</v>
      </c>
      <c r="C596" s="3" t="s">
        <v>1420</v>
      </c>
      <c r="D596" s="3" t="s">
        <v>154</v>
      </c>
      <c r="E596" s="3" t="s">
        <v>807</v>
      </c>
      <c r="F596" s="3" t="s">
        <v>32</v>
      </c>
      <c r="G596" s="3" t="s">
        <v>140</v>
      </c>
      <c r="H596" s="3" t="s">
        <v>62</v>
      </c>
      <c r="I596" s="3" t="s">
        <v>62</v>
      </c>
      <c r="J596" s="4" t="s">
        <v>63</v>
      </c>
      <c r="K596" s="4">
        <v>0</v>
      </c>
      <c r="L596" s="4">
        <f>K596/79*100</f>
        <v>0</v>
      </c>
      <c r="M596" s="3" t="s">
        <v>2075</v>
      </c>
    </row>
    <row r="597" spans="1:13" ht="50.1" hidden="1" customHeight="1" x14ac:dyDescent="0.3">
      <c r="A597" s="3" t="s">
        <v>1832</v>
      </c>
      <c r="B597" s="3" t="s">
        <v>1833</v>
      </c>
      <c r="C597" s="3" t="s">
        <v>265</v>
      </c>
      <c r="D597" s="3" t="s">
        <v>66</v>
      </c>
      <c r="E597" s="3" t="s">
        <v>73</v>
      </c>
      <c r="F597" s="3" t="s">
        <v>32</v>
      </c>
      <c r="G597" s="3" t="s">
        <v>130</v>
      </c>
      <c r="H597" s="3" t="s">
        <v>41</v>
      </c>
      <c r="I597" s="3" t="s">
        <v>41</v>
      </c>
      <c r="J597" s="4" t="s">
        <v>28</v>
      </c>
      <c r="K597" s="4">
        <v>19</v>
      </c>
      <c r="L597" s="4">
        <f>K597/36*100</f>
        <v>52.777777777777779</v>
      </c>
      <c r="M597" s="3" t="s">
        <v>2074</v>
      </c>
    </row>
    <row r="598" spans="1:13" ht="50.1" hidden="1" customHeight="1" x14ac:dyDescent="0.3">
      <c r="A598" s="3" t="s">
        <v>1834</v>
      </c>
      <c r="B598" s="3"/>
      <c r="C598" s="3" t="s">
        <v>1835</v>
      </c>
      <c r="D598" s="3" t="s">
        <v>232</v>
      </c>
      <c r="E598" s="3"/>
      <c r="F598" s="3"/>
      <c r="G598" s="3"/>
      <c r="H598" s="3" t="s">
        <v>33</v>
      </c>
      <c r="I598" s="3" t="s">
        <v>33</v>
      </c>
      <c r="J598" s="4" t="s">
        <v>948</v>
      </c>
      <c r="K598" s="4">
        <v>58</v>
      </c>
      <c r="L598" s="4">
        <f>K598/100*100</f>
        <v>57.999999999999993</v>
      </c>
      <c r="M598" s="3" t="s">
        <v>2075</v>
      </c>
    </row>
    <row r="599" spans="1:13" ht="50.1" hidden="1" customHeight="1" x14ac:dyDescent="0.3">
      <c r="A599" s="3" t="s">
        <v>1836</v>
      </c>
      <c r="B599" s="3"/>
      <c r="C599" s="3" t="s">
        <v>1837</v>
      </c>
      <c r="D599" s="3" t="s">
        <v>204</v>
      </c>
      <c r="E599" s="3"/>
      <c r="F599" s="3"/>
      <c r="G599" s="3"/>
      <c r="H599" s="3" t="s">
        <v>74</v>
      </c>
      <c r="I599" s="3" t="s">
        <v>74</v>
      </c>
      <c r="J599" s="4" t="s">
        <v>585</v>
      </c>
      <c r="K599" s="4">
        <v>12</v>
      </c>
      <c r="L599" s="4">
        <f>K599/84*100</f>
        <v>14.285714285714285</v>
      </c>
      <c r="M599" s="3" t="s">
        <v>2075</v>
      </c>
    </row>
    <row r="600" spans="1:13" ht="50.1" hidden="1" customHeight="1" x14ac:dyDescent="0.3">
      <c r="A600" s="3" t="s">
        <v>1838</v>
      </c>
      <c r="B600" s="3" t="s">
        <v>1839</v>
      </c>
      <c r="C600" s="3" t="s">
        <v>1840</v>
      </c>
      <c r="D600" s="3" t="s">
        <v>180</v>
      </c>
      <c r="E600" s="3" t="s">
        <v>187</v>
      </c>
      <c r="F600" s="3" t="s">
        <v>32</v>
      </c>
      <c r="G600" s="3" t="s">
        <v>25</v>
      </c>
      <c r="H600" s="3" t="s">
        <v>62</v>
      </c>
      <c r="I600" s="3" t="s">
        <v>62</v>
      </c>
      <c r="J600" s="4" t="s">
        <v>585</v>
      </c>
      <c r="K600" s="4">
        <v>12</v>
      </c>
      <c r="L600" s="4">
        <f>K600/79*100</f>
        <v>15.18987341772152</v>
      </c>
      <c r="M600" s="3" t="s">
        <v>2075</v>
      </c>
    </row>
    <row r="601" spans="1:13" ht="50.1" hidden="1" customHeight="1" x14ac:dyDescent="0.3">
      <c r="A601" s="3" t="s">
        <v>1841</v>
      </c>
      <c r="B601" s="3" t="s">
        <v>1842</v>
      </c>
      <c r="C601" s="3" t="s">
        <v>1627</v>
      </c>
      <c r="D601" s="3" t="s">
        <v>1318</v>
      </c>
      <c r="E601" s="3" t="s">
        <v>73</v>
      </c>
      <c r="F601" s="3" t="s">
        <v>32</v>
      </c>
      <c r="G601" s="3" t="s">
        <v>130</v>
      </c>
      <c r="H601" s="3" t="s">
        <v>41</v>
      </c>
      <c r="I601" s="3" t="s">
        <v>41</v>
      </c>
      <c r="J601" s="4" t="s">
        <v>210</v>
      </c>
      <c r="K601" s="4">
        <v>21</v>
      </c>
      <c r="L601" s="4">
        <f>K601/36*100</f>
        <v>58.333333333333336</v>
      </c>
      <c r="M601" s="3" t="s">
        <v>2073</v>
      </c>
    </row>
    <row r="602" spans="1:13" ht="50.1" hidden="1" customHeight="1" x14ac:dyDescent="0.3">
      <c r="A602" s="3" t="s">
        <v>1843</v>
      </c>
      <c r="B602" s="3" t="s">
        <v>1844</v>
      </c>
      <c r="C602" s="3" t="s">
        <v>1845</v>
      </c>
      <c r="D602" s="3" t="s">
        <v>409</v>
      </c>
      <c r="E602" s="3" t="s">
        <v>209</v>
      </c>
      <c r="F602" s="3" t="s">
        <v>32</v>
      </c>
      <c r="G602" s="3" t="s">
        <v>266</v>
      </c>
      <c r="H602" s="3" t="s">
        <v>33</v>
      </c>
      <c r="I602" s="3" t="s">
        <v>33</v>
      </c>
      <c r="J602" s="4" t="s">
        <v>54</v>
      </c>
      <c r="K602" s="4">
        <v>22</v>
      </c>
      <c r="L602" s="4">
        <f>K602/100*100</f>
        <v>22</v>
      </c>
      <c r="M602" s="3" t="s">
        <v>2075</v>
      </c>
    </row>
    <row r="603" spans="1:13" ht="50.1" hidden="1" customHeight="1" x14ac:dyDescent="0.3">
      <c r="A603" s="3" t="s">
        <v>1846</v>
      </c>
      <c r="B603" s="3" t="s">
        <v>1847</v>
      </c>
      <c r="C603" s="3" t="s">
        <v>596</v>
      </c>
      <c r="D603" s="3" t="s">
        <v>1848</v>
      </c>
      <c r="E603" s="3" t="s">
        <v>1207</v>
      </c>
      <c r="F603" s="3" t="s">
        <v>32</v>
      </c>
      <c r="G603" s="3" t="s">
        <v>25</v>
      </c>
      <c r="H603" s="3" t="s">
        <v>62</v>
      </c>
      <c r="I603" s="3" t="s">
        <v>62</v>
      </c>
      <c r="J603" s="4" t="s">
        <v>96</v>
      </c>
      <c r="K603" s="4">
        <v>11</v>
      </c>
      <c r="L603" s="4">
        <f>K603/79*100</f>
        <v>13.924050632911392</v>
      </c>
      <c r="M603" s="3" t="s">
        <v>2075</v>
      </c>
    </row>
    <row r="604" spans="1:13" ht="50.1" hidden="1" customHeight="1" x14ac:dyDescent="0.3">
      <c r="A604" s="3" t="s">
        <v>1849</v>
      </c>
      <c r="B604" s="3"/>
      <c r="C604" s="3" t="s">
        <v>1850</v>
      </c>
      <c r="D604" s="3" t="s">
        <v>1851</v>
      </c>
      <c r="E604" s="3"/>
      <c r="F604" s="3"/>
      <c r="G604" s="3"/>
      <c r="H604" s="3" t="s">
        <v>39</v>
      </c>
      <c r="I604" s="3" t="s">
        <v>39</v>
      </c>
      <c r="J604" s="4" t="s">
        <v>188</v>
      </c>
      <c r="K604" s="4">
        <v>46</v>
      </c>
      <c r="L604" s="4">
        <f>K604/97*100</f>
        <v>47.422680412371129</v>
      </c>
      <c r="M604" s="3" t="s">
        <v>2075</v>
      </c>
    </row>
    <row r="605" spans="1:13" ht="50.1" hidden="1" customHeight="1" x14ac:dyDescent="0.3">
      <c r="A605" s="3" t="s">
        <v>1852</v>
      </c>
      <c r="B605" s="3" t="s">
        <v>1853</v>
      </c>
      <c r="C605" s="3" t="s">
        <v>1854</v>
      </c>
      <c r="D605" s="3" t="s">
        <v>1855</v>
      </c>
      <c r="E605" s="3" t="s">
        <v>205</v>
      </c>
      <c r="F605" s="3" t="s">
        <v>32</v>
      </c>
      <c r="G605" s="3" t="s">
        <v>234</v>
      </c>
      <c r="H605" s="3" t="s">
        <v>74</v>
      </c>
      <c r="I605" s="3" t="s">
        <v>74</v>
      </c>
      <c r="J605" s="4" t="s">
        <v>456</v>
      </c>
      <c r="K605" s="4">
        <v>8</v>
      </c>
      <c r="L605" s="4">
        <f>K605/84*100</f>
        <v>9.5238095238095237</v>
      </c>
      <c r="M605" s="3" t="s">
        <v>2075</v>
      </c>
    </row>
    <row r="606" spans="1:13" ht="50.1" hidden="1" customHeight="1" x14ac:dyDescent="0.3">
      <c r="A606" s="3" t="s">
        <v>1856</v>
      </c>
      <c r="B606" s="3"/>
      <c r="C606" s="3" t="s">
        <v>1857</v>
      </c>
      <c r="D606" s="3" t="s">
        <v>1858</v>
      </c>
      <c r="E606" s="3"/>
      <c r="F606" s="3"/>
      <c r="G606" s="3"/>
      <c r="H606" s="3" t="s">
        <v>33</v>
      </c>
      <c r="I606" s="3" t="s">
        <v>33</v>
      </c>
      <c r="J606" s="4" t="s">
        <v>941</v>
      </c>
      <c r="K606" s="4">
        <v>44</v>
      </c>
      <c r="L606" s="4">
        <f>K606/100*100</f>
        <v>44</v>
      </c>
      <c r="M606" s="3" t="s">
        <v>2075</v>
      </c>
    </row>
    <row r="607" spans="1:13" ht="50.1" hidden="1" customHeight="1" x14ac:dyDescent="0.3">
      <c r="A607" s="3" t="s">
        <v>1859</v>
      </c>
      <c r="B607" s="3" t="s">
        <v>1860</v>
      </c>
      <c r="C607" s="3" t="s">
        <v>985</v>
      </c>
      <c r="D607" s="3" t="s">
        <v>465</v>
      </c>
      <c r="E607" s="3" t="s">
        <v>440</v>
      </c>
      <c r="F607" s="3" t="s">
        <v>32</v>
      </c>
      <c r="G607" s="3" t="s">
        <v>57</v>
      </c>
      <c r="H607" s="3" t="s">
        <v>62</v>
      </c>
      <c r="I607" s="3" t="s">
        <v>62</v>
      </c>
      <c r="J607" s="4" t="s">
        <v>447</v>
      </c>
      <c r="K607" s="4">
        <v>5</v>
      </c>
      <c r="L607" s="4">
        <f>K607/79*100</f>
        <v>6.3291139240506329</v>
      </c>
      <c r="M607" s="3" t="s">
        <v>2075</v>
      </c>
    </row>
    <row r="608" spans="1:13" ht="50.1" customHeight="1" x14ac:dyDescent="0.3">
      <c r="A608" s="3" t="s">
        <v>1861</v>
      </c>
      <c r="B608" s="3"/>
      <c r="C608" s="3" t="s">
        <v>1603</v>
      </c>
      <c r="D608" s="3" t="s">
        <v>270</v>
      </c>
      <c r="E608" s="3"/>
      <c r="F608" s="3"/>
      <c r="G608" s="3"/>
      <c r="H608" s="3" t="s">
        <v>39</v>
      </c>
      <c r="I608" s="3" t="s">
        <v>39</v>
      </c>
      <c r="J608" s="4" t="s">
        <v>1268</v>
      </c>
      <c r="K608" s="4">
        <v>59</v>
      </c>
      <c r="L608" s="4">
        <f t="shared" ref="L608:L609" si="79">K608/97*100</f>
        <v>60.824742268041234</v>
      </c>
      <c r="M608" s="3" t="s">
        <v>2074</v>
      </c>
    </row>
    <row r="609" spans="1:13" ht="50.1" hidden="1" customHeight="1" x14ac:dyDescent="0.3">
      <c r="A609" s="3" t="s">
        <v>1862</v>
      </c>
      <c r="B609" s="3"/>
      <c r="C609" s="3" t="s">
        <v>1863</v>
      </c>
      <c r="D609" s="3" t="s">
        <v>750</v>
      </c>
      <c r="E609" s="3"/>
      <c r="F609" s="3"/>
      <c r="G609" s="3"/>
      <c r="H609" s="3" t="s">
        <v>39</v>
      </c>
      <c r="I609" s="3" t="s">
        <v>39</v>
      </c>
      <c r="J609" s="4" t="s">
        <v>585</v>
      </c>
      <c r="K609" s="4">
        <v>12</v>
      </c>
      <c r="L609" s="4">
        <f t="shared" si="79"/>
        <v>12.371134020618557</v>
      </c>
      <c r="M609" s="3" t="s">
        <v>2075</v>
      </c>
    </row>
    <row r="610" spans="1:13" ht="50.1" hidden="1" customHeight="1" x14ac:dyDescent="0.3">
      <c r="A610" s="3" t="s">
        <v>1864</v>
      </c>
      <c r="B610" s="3"/>
      <c r="C610" s="3" t="s">
        <v>1865</v>
      </c>
      <c r="D610" s="3" t="s">
        <v>378</v>
      </c>
      <c r="E610" s="3"/>
      <c r="F610" s="3"/>
      <c r="G610" s="3"/>
      <c r="H610" s="3" t="s">
        <v>41</v>
      </c>
      <c r="I610" s="3" t="s">
        <v>41</v>
      </c>
      <c r="J610" s="4" t="s">
        <v>63</v>
      </c>
      <c r="K610" s="4">
        <v>0</v>
      </c>
      <c r="L610" s="4">
        <f>K610/36*100</f>
        <v>0</v>
      </c>
      <c r="M610" s="3" t="s">
        <v>2075</v>
      </c>
    </row>
    <row r="611" spans="1:13" ht="50.1" hidden="1" customHeight="1" x14ac:dyDescent="0.3">
      <c r="A611" s="3" t="s">
        <v>1866</v>
      </c>
      <c r="B611" s="3" t="s">
        <v>1867</v>
      </c>
      <c r="C611" s="3" t="s">
        <v>1868</v>
      </c>
      <c r="D611" s="3" t="s">
        <v>169</v>
      </c>
      <c r="E611" s="3" t="s">
        <v>807</v>
      </c>
      <c r="F611" s="3" t="s">
        <v>32</v>
      </c>
      <c r="G611" s="3" t="s">
        <v>25</v>
      </c>
      <c r="H611" s="3" t="s">
        <v>39</v>
      </c>
      <c r="I611" s="3" t="s">
        <v>39</v>
      </c>
      <c r="J611" s="4" t="s">
        <v>40</v>
      </c>
      <c r="K611" s="4">
        <v>40</v>
      </c>
      <c r="L611" s="4">
        <f>K611/97*100</f>
        <v>41.237113402061851</v>
      </c>
      <c r="M611" s="3" t="s">
        <v>2075</v>
      </c>
    </row>
    <row r="612" spans="1:13" ht="50.1" hidden="1" customHeight="1" x14ac:dyDescent="0.3">
      <c r="A612" s="3" t="s">
        <v>1869</v>
      </c>
      <c r="B612" s="3"/>
      <c r="C612" s="3" t="s">
        <v>1870</v>
      </c>
      <c r="D612" s="3" t="s">
        <v>343</v>
      </c>
      <c r="E612" s="3"/>
      <c r="F612" s="3"/>
      <c r="G612" s="3"/>
      <c r="H612" s="3" t="s">
        <v>62</v>
      </c>
      <c r="I612" s="3" t="s">
        <v>62</v>
      </c>
      <c r="J612" s="4" t="s">
        <v>144</v>
      </c>
      <c r="K612" s="4">
        <v>16</v>
      </c>
      <c r="L612" s="4">
        <f>K612/79*100</f>
        <v>20.253164556962027</v>
      </c>
      <c r="M612" s="3" t="s">
        <v>2075</v>
      </c>
    </row>
    <row r="613" spans="1:13" ht="50.1" hidden="1" customHeight="1" x14ac:dyDescent="0.3">
      <c r="A613" s="3" t="s">
        <v>1871</v>
      </c>
      <c r="B613" s="3" t="s">
        <v>1872</v>
      </c>
      <c r="C613" s="3" t="s">
        <v>1307</v>
      </c>
      <c r="D613" s="3" t="s">
        <v>601</v>
      </c>
      <c r="E613" s="3" t="s">
        <v>382</v>
      </c>
      <c r="F613" s="3" t="s">
        <v>24</v>
      </c>
      <c r="G613" s="3" t="s">
        <v>25</v>
      </c>
      <c r="H613" s="3" t="s">
        <v>39</v>
      </c>
      <c r="I613" s="3" t="s">
        <v>39</v>
      </c>
      <c r="J613" s="4" t="s">
        <v>84</v>
      </c>
      <c r="K613" s="4">
        <v>31</v>
      </c>
      <c r="L613" s="4">
        <f t="shared" ref="L613:L614" si="80">K613/97*100</f>
        <v>31.958762886597935</v>
      </c>
      <c r="M613" s="3" t="s">
        <v>2075</v>
      </c>
    </row>
    <row r="614" spans="1:13" ht="50.1" hidden="1" customHeight="1" x14ac:dyDescent="0.3">
      <c r="A614" s="3" t="s">
        <v>1873</v>
      </c>
      <c r="B614" s="3" t="s">
        <v>1874</v>
      </c>
      <c r="C614" s="3" t="s">
        <v>1875</v>
      </c>
      <c r="D614" s="3" t="s">
        <v>46</v>
      </c>
      <c r="E614" s="3" t="s">
        <v>259</v>
      </c>
      <c r="F614" s="3" t="s">
        <v>24</v>
      </c>
      <c r="G614" s="3" t="s">
        <v>130</v>
      </c>
      <c r="H614" s="3" t="s">
        <v>39</v>
      </c>
      <c r="I614" s="3" t="s">
        <v>39</v>
      </c>
      <c r="J614" s="4" t="s">
        <v>144</v>
      </c>
      <c r="K614" s="4">
        <v>16</v>
      </c>
      <c r="L614" s="4">
        <f t="shared" si="80"/>
        <v>16.494845360824741</v>
      </c>
      <c r="M614" s="3" t="s">
        <v>2075</v>
      </c>
    </row>
    <row r="615" spans="1:13" ht="50.1" customHeight="1" x14ac:dyDescent="0.3">
      <c r="A615" s="3" t="s">
        <v>1876</v>
      </c>
      <c r="B615" s="3"/>
      <c r="C615" s="3" t="s">
        <v>1877</v>
      </c>
      <c r="D615" s="3" t="s">
        <v>421</v>
      </c>
      <c r="E615" s="3"/>
      <c r="F615" s="3"/>
      <c r="G615" s="3"/>
      <c r="H615" s="3" t="s">
        <v>33</v>
      </c>
      <c r="I615" s="3" t="s">
        <v>33</v>
      </c>
      <c r="J615" s="4" t="s">
        <v>1878</v>
      </c>
      <c r="K615" s="4">
        <v>79</v>
      </c>
      <c r="L615" s="4">
        <f>K615/100*100</f>
        <v>79</v>
      </c>
      <c r="M615" s="3" t="s">
        <v>2072</v>
      </c>
    </row>
    <row r="616" spans="1:13" ht="50.1" hidden="1" customHeight="1" x14ac:dyDescent="0.3">
      <c r="A616" s="3" t="s">
        <v>1879</v>
      </c>
      <c r="B616" s="3" t="s">
        <v>1880</v>
      </c>
      <c r="C616" s="3" t="s">
        <v>1881</v>
      </c>
      <c r="D616" s="3" t="s">
        <v>186</v>
      </c>
      <c r="E616" s="3" t="s">
        <v>209</v>
      </c>
      <c r="F616" s="3" t="s">
        <v>32</v>
      </c>
      <c r="G616" s="3" t="s">
        <v>249</v>
      </c>
      <c r="H616" s="3" t="s">
        <v>39</v>
      </c>
      <c r="I616" s="3" t="s">
        <v>39</v>
      </c>
      <c r="J616" s="4" t="s">
        <v>28</v>
      </c>
      <c r="K616" s="4">
        <v>19</v>
      </c>
      <c r="L616" s="4">
        <f t="shared" ref="L616:L617" si="81">K616/97*100</f>
        <v>19.587628865979383</v>
      </c>
      <c r="M616" s="3" t="s">
        <v>2075</v>
      </c>
    </row>
    <row r="617" spans="1:13" ht="50.1" hidden="1" customHeight="1" x14ac:dyDescent="0.3">
      <c r="A617" s="3" t="s">
        <v>1882</v>
      </c>
      <c r="B617" s="3" t="s">
        <v>1883</v>
      </c>
      <c r="C617" s="3" t="s">
        <v>1744</v>
      </c>
      <c r="D617" s="3" t="s">
        <v>243</v>
      </c>
      <c r="E617" s="3" t="s">
        <v>170</v>
      </c>
      <c r="F617" s="3" t="s">
        <v>32</v>
      </c>
      <c r="G617" s="3" t="s">
        <v>57</v>
      </c>
      <c r="H617" s="3" t="s">
        <v>39</v>
      </c>
      <c r="I617" s="3" t="s">
        <v>39</v>
      </c>
      <c r="J617" s="4" t="s">
        <v>165</v>
      </c>
      <c r="K617" s="4">
        <v>24</v>
      </c>
      <c r="L617" s="4">
        <f t="shared" si="81"/>
        <v>24.742268041237114</v>
      </c>
      <c r="M617" s="3" t="s">
        <v>2075</v>
      </c>
    </row>
    <row r="618" spans="1:13" ht="50.1" hidden="1" customHeight="1" x14ac:dyDescent="0.3">
      <c r="A618" s="3" t="s">
        <v>1884</v>
      </c>
      <c r="B618" s="3" t="s">
        <v>1885</v>
      </c>
      <c r="C618" s="3" t="s">
        <v>1032</v>
      </c>
      <c r="D618" s="3" t="s">
        <v>720</v>
      </c>
      <c r="E618" s="3" t="s">
        <v>135</v>
      </c>
      <c r="F618" s="3" t="s">
        <v>24</v>
      </c>
      <c r="G618" s="3" t="s">
        <v>130</v>
      </c>
      <c r="H618" s="3" t="s">
        <v>49</v>
      </c>
      <c r="I618" s="3" t="s">
        <v>49</v>
      </c>
      <c r="J618" s="4" t="s">
        <v>288</v>
      </c>
      <c r="K618" s="4">
        <v>15</v>
      </c>
      <c r="L618" s="4">
        <f>K618/41*100</f>
        <v>36.585365853658537</v>
      </c>
      <c r="M618" s="3" t="s">
        <v>2075</v>
      </c>
    </row>
    <row r="619" spans="1:13" ht="50.1" hidden="1" customHeight="1" x14ac:dyDescent="0.3">
      <c r="A619" s="3" t="s">
        <v>1886</v>
      </c>
      <c r="B619" s="3" t="s">
        <v>1887</v>
      </c>
      <c r="C619" s="3" t="s">
        <v>1888</v>
      </c>
      <c r="D619" s="3" t="s">
        <v>43</v>
      </c>
      <c r="E619" s="3" t="s">
        <v>947</v>
      </c>
      <c r="F619" s="3" t="s">
        <v>24</v>
      </c>
      <c r="G619" s="3" t="s">
        <v>57</v>
      </c>
      <c r="H619" s="3" t="s">
        <v>41</v>
      </c>
      <c r="I619" s="3" t="s">
        <v>41</v>
      </c>
      <c r="J619" s="4" t="s">
        <v>124</v>
      </c>
      <c r="K619" s="4">
        <v>20</v>
      </c>
      <c r="L619" s="4">
        <f>K619/36*100</f>
        <v>55.555555555555557</v>
      </c>
      <c r="M619" s="3" t="s">
        <v>2072</v>
      </c>
    </row>
    <row r="620" spans="1:13" ht="50.1" hidden="1" customHeight="1" x14ac:dyDescent="0.3">
      <c r="A620" s="3" t="s">
        <v>1889</v>
      </c>
      <c r="B620" s="3" t="s">
        <v>1890</v>
      </c>
      <c r="C620" s="3" t="s">
        <v>1460</v>
      </c>
      <c r="D620" s="3" t="s">
        <v>31</v>
      </c>
      <c r="E620" s="3" t="s">
        <v>742</v>
      </c>
      <c r="F620" s="3" t="s">
        <v>32</v>
      </c>
      <c r="G620" s="3" t="s">
        <v>119</v>
      </c>
      <c r="H620" s="3" t="s">
        <v>69</v>
      </c>
      <c r="I620" s="3" t="s">
        <v>69</v>
      </c>
      <c r="J620" s="4" t="s">
        <v>182</v>
      </c>
      <c r="K620" s="4">
        <v>10</v>
      </c>
      <c r="L620" s="4">
        <f>K620/84*100</f>
        <v>11.904761904761903</v>
      </c>
      <c r="M620" s="3" t="s">
        <v>2075</v>
      </c>
    </row>
    <row r="621" spans="1:13" ht="50.1" hidden="1" customHeight="1" x14ac:dyDescent="0.3">
      <c r="A621" s="3" t="s">
        <v>1891</v>
      </c>
      <c r="B621" s="3"/>
      <c r="C621" s="3" t="s">
        <v>1892</v>
      </c>
      <c r="D621" s="3" t="s">
        <v>378</v>
      </c>
      <c r="E621" s="3"/>
      <c r="F621" s="3"/>
      <c r="G621" s="3"/>
      <c r="H621" s="3" t="s">
        <v>33</v>
      </c>
      <c r="I621" s="3" t="s">
        <v>33</v>
      </c>
      <c r="J621" s="4" t="s">
        <v>48</v>
      </c>
      <c r="K621" s="4">
        <v>51</v>
      </c>
      <c r="L621" s="4">
        <f>K621/100*100</f>
        <v>51</v>
      </c>
      <c r="M621" s="3" t="s">
        <v>2075</v>
      </c>
    </row>
    <row r="622" spans="1:13" ht="50.1" hidden="1" customHeight="1" x14ac:dyDescent="0.3">
      <c r="A622" s="3" t="s">
        <v>1893</v>
      </c>
      <c r="B622" s="3" t="s">
        <v>1894</v>
      </c>
      <c r="C622" s="3" t="s">
        <v>1895</v>
      </c>
      <c r="D622" s="3" t="s">
        <v>968</v>
      </c>
      <c r="E622" s="3" t="s">
        <v>717</v>
      </c>
      <c r="F622" s="3" t="s">
        <v>24</v>
      </c>
      <c r="G622" s="3" t="s">
        <v>25</v>
      </c>
      <c r="H622" s="3" t="s">
        <v>41</v>
      </c>
      <c r="I622" s="3" t="s">
        <v>41</v>
      </c>
      <c r="J622" s="4" t="s">
        <v>331</v>
      </c>
      <c r="K622" s="4">
        <v>13</v>
      </c>
      <c r="L622" s="4">
        <f>K622/36*100</f>
        <v>36.111111111111107</v>
      </c>
      <c r="M622" s="3" t="s">
        <v>2075</v>
      </c>
    </row>
    <row r="623" spans="1:13" ht="50.1" hidden="1" customHeight="1" x14ac:dyDescent="0.3">
      <c r="A623" s="3" t="s">
        <v>1896</v>
      </c>
      <c r="B623" s="3" t="s">
        <v>1897</v>
      </c>
      <c r="C623" s="3" t="s">
        <v>1898</v>
      </c>
      <c r="D623" s="3" t="s">
        <v>373</v>
      </c>
      <c r="E623" s="3" t="s">
        <v>772</v>
      </c>
      <c r="F623" s="3" t="s">
        <v>32</v>
      </c>
      <c r="G623" s="3" t="s">
        <v>234</v>
      </c>
      <c r="H623" s="3" t="s">
        <v>74</v>
      </c>
      <c r="I623" s="3" t="s">
        <v>74</v>
      </c>
      <c r="J623" s="4" t="s">
        <v>235</v>
      </c>
      <c r="K623" s="4">
        <v>7</v>
      </c>
      <c r="L623" s="4">
        <f>K623/84*100</f>
        <v>8.3333333333333321</v>
      </c>
      <c r="M623" s="3" t="s">
        <v>2075</v>
      </c>
    </row>
    <row r="624" spans="1:13" ht="50.1" hidden="1" customHeight="1" x14ac:dyDescent="0.3">
      <c r="A624" s="3" t="s">
        <v>1899</v>
      </c>
      <c r="B624" s="3" t="s">
        <v>1900</v>
      </c>
      <c r="C624" s="3" t="s">
        <v>1015</v>
      </c>
      <c r="D624" s="3" t="s">
        <v>199</v>
      </c>
      <c r="E624" s="3" t="s">
        <v>612</v>
      </c>
      <c r="F624" s="3" t="s">
        <v>24</v>
      </c>
      <c r="G624" s="3" t="s">
        <v>119</v>
      </c>
      <c r="H624" s="3" t="s">
        <v>62</v>
      </c>
      <c r="I624" s="3" t="s">
        <v>62</v>
      </c>
      <c r="J624" s="4" t="s">
        <v>293</v>
      </c>
      <c r="K624" s="4">
        <v>6</v>
      </c>
      <c r="L624" s="4">
        <f>K624/79*100</f>
        <v>7.59493670886076</v>
      </c>
      <c r="M624" s="3" t="s">
        <v>2075</v>
      </c>
    </row>
    <row r="625" spans="1:13" ht="50.1" hidden="1" customHeight="1" x14ac:dyDescent="0.3">
      <c r="A625" s="3" t="s">
        <v>1901</v>
      </c>
      <c r="B625" s="3" t="s">
        <v>1902</v>
      </c>
      <c r="C625" s="3" t="s">
        <v>1903</v>
      </c>
      <c r="D625" s="3" t="s">
        <v>72</v>
      </c>
      <c r="E625" s="3" t="s">
        <v>181</v>
      </c>
      <c r="F625" s="3" t="s">
        <v>32</v>
      </c>
      <c r="G625" s="3" t="s">
        <v>61</v>
      </c>
      <c r="H625" s="3" t="s">
        <v>26</v>
      </c>
      <c r="I625" s="3" t="s">
        <v>26</v>
      </c>
      <c r="J625" s="4" t="s">
        <v>293</v>
      </c>
      <c r="K625" s="4">
        <v>6</v>
      </c>
      <c r="L625" s="4">
        <f>K625/36*100</f>
        <v>16.666666666666664</v>
      </c>
      <c r="M625" s="3" t="s">
        <v>2075</v>
      </c>
    </row>
    <row r="626" spans="1:13" ht="50.1" hidden="1" customHeight="1" x14ac:dyDescent="0.3">
      <c r="A626" s="3" t="s">
        <v>1904</v>
      </c>
      <c r="B626" s="3" t="s">
        <v>1905</v>
      </c>
      <c r="C626" s="3" t="s">
        <v>1906</v>
      </c>
      <c r="D626" s="3" t="s">
        <v>218</v>
      </c>
      <c r="E626" s="3" t="s">
        <v>187</v>
      </c>
      <c r="F626" s="3" t="s">
        <v>32</v>
      </c>
      <c r="G626" s="3" t="s">
        <v>234</v>
      </c>
      <c r="H626" s="3" t="s">
        <v>74</v>
      </c>
      <c r="I626" s="3" t="s">
        <v>74</v>
      </c>
      <c r="J626" s="4" t="s">
        <v>447</v>
      </c>
      <c r="K626" s="4">
        <v>5</v>
      </c>
      <c r="L626" s="4">
        <f>K626/84*100</f>
        <v>5.9523809523809517</v>
      </c>
      <c r="M626" s="3" t="s">
        <v>2075</v>
      </c>
    </row>
    <row r="627" spans="1:13" ht="50.1" hidden="1" customHeight="1" x14ac:dyDescent="0.3">
      <c r="A627" s="3" t="s">
        <v>1907</v>
      </c>
      <c r="B627" s="3"/>
      <c r="C627" s="3" t="s">
        <v>1908</v>
      </c>
      <c r="D627" s="3" t="s">
        <v>968</v>
      </c>
      <c r="E627" s="3"/>
      <c r="F627" s="3"/>
      <c r="G627" s="3"/>
      <c r="H627" s="3" t="s">
        <v>62</v>
      </c>
      <c r="I627" s="3" t="s">
        <v>62</v>
      </c>
      <c r="J627" s="4" t="s">
        <v>223</v>
      </c>
      <c r="K627" s="4">
        <v>1</v>
      </c>
      <c r="L627" s="4">
        <f>K627/79*100</f>
        <v>1.2658227848101267</v>
      </c>
      <c r="M627" s="3" t="s">
        <v>2075</v>
      </c>
    </row>
    <row r="628" spans="1:13" ht="50.1" hidden="1" customHeight="1" x14ac:dyDescent="0.3">
      <c r="A628" s="3" t="s">
        <v>1909</v>
      </c>
      <c r="B628" s="3" t="s">
        <v>1910</v>
      </c>
      <c r="C628" s="3" t="s">
        <v>1098</v>
      </c>
      <c r="D628" s="3" t="s">
        <v>186</v>
      </c>
      <c r="E628" s="3" t="s">
        <v>205</v>
      </c>
      <c r="F628" s="3" t="s">
        <v>32</v>
      </c>
      <c r="G628" s="3" t="s">
        <v>83</v>
      </c>
      <c r="H628" s="3" t="s">
        <v>74</v>
      </c>
      <c r="I628" s="3" t="s">
        <v>74</v>
      </c>
      <c r="J628" s="4" t="s">
        <v>188</v>
      </c>
      <c r="K628" s="4">
        <v>46</v>
      </c>
      <c r="L628" s="4">
        <f t="shared" ref="L628:L629" si="82">K628/84*100</f>
        <v>54.761904761904766</v>
      </c>
      <c r="M628" s="3" t="s">
        <v>2072</v>
      </c>
    </row>
    <row r="629" spans="1:13" ht="50.1" hidden="1" customHeight="1" x14ac:dyDescent="0.3">
      <c r="A629" s="3" t="s">
        <v>1911</v>
      </c>
      <c r="B629" s="3" t="s">
        <v>1912</v>
      </c>
      <c r="C629" s="3" t="s">
        <v>1913</v>
      </c>
      <c r="D629" s="3" t="s">
        <v>60</v>
      </c>
      <c r="E629" s="3" t="s">
        <v>947</v>
      </c>
      <c r="F629" s="3" t="s">
        <v>24</v>
      </c>
      <c r="G629" s="3" t="s">
        <v>25</v>
      </c>
      <c r="H629" s="3" t="s">
        <v>74</v>
      </c>
      <c r="I629" s="3" t="s">
        <v>74</v>
      </c>
      <c r="J629" s="4" t="s">
        <v>63</v>
      </c>
      <c r="K629" s="4">
        <v>0</v>
      </c>
      <c r="L629" s="4">
        <f t="shared" si="82"/>
        <v>0</v>
      </c>
      <c r="M629" s="3" t="s">
        <v>2075</v>
      </c>
    </row>
    <row r="630" spans="1:13" ht="50.1" hidden="1" customHeight="1" x14ac:dyDescent="0.3">
      <c r="A630" s="3" t="s">
        <v>1914</v>
      </c>
      <c r="B630" s="3"/>
      <c r="C630" s="3" t="s">
        <v>143</v>
      </c>
      <c r="D630" s="3" t="s">
        <v>678</v>
      </c>
      <c r="E630" s="3"/>
      <c r="F630" s="3"/>
      <c r="G630" s="3"/>
      <c r="H630" s="3" t="s">
        <v>33</v>
      </c>
      <c r="I630" s="3" t="s">
        <v>33</v>
      </c>
      <c r="J630" s="4" t="s">
        <v>1915</v>
      </c>
      <c r="K630" s="4">
        <v>66</v>
      </c>
      <c r="L630" s="4">
        <f>K630/100*100</f>
        <v>66</v>
      </c>
      <c r="M630" s="3" t="s">
        <v>2075</v>
      </c>
    </row>
    <row r="631" spans="1:13" ht="50.1" hidden="1" customHeight="1" x14ac:dyDescent="0.3">
      <c r="A631" s="3" t="s">
        <v>1916</v>
      </c>
      <c r="B631" s="3"/>
      <c r="C631" s="3" t="s">
        <v>1917</v>
      </c>
      <c r="D631" s="3" t="s">
        <v>243</v>
      </c>
      <c r="E631" s="3"/>
      <c r="F631" s="3"/>
      <c r="G631" s="3"/>
      <c r="H631" s="3" t="s">
        <v>62</v>
      </c>
      <c r="I631" s="3" t="s">
        <v>62</v>
      </c>
      <c r="J631" s="4" t="s">
        <v>293</v>
      </c>
      <c r="K631" s="4">
        <v>6</v>
      </c>
      <c r="L631" s="4">
        <f>K631/79*100</f>
        <v>7.59493670886076</v>
      </c>
      <c r="M631" s="3" t="s">
        <v>2075</v>
      </c>
    </row>
    <row r="632" spans="1:13" ht="50.1" hidden="1" customHeight="1" x14ac:dyDescent="0.3">
      <c r="A632" s="3" t="s">
        <v>1918</v>
      </c>
      <c r="B632" s="3" t="s">
        <v>1919</v>
      </c>
      <c r="C632" s="3" t="s">
        <v>1438</v>
      </c>
      <c r="D632" s="3" t="s">
        <v>1107</v>
      </c>
      <c r="E632" s="3" t="s">
        <v>396</v>
      </c>
      <c r="F632" s="3" t="s">
        <v>24</v>
      </c>
      <c r="G632" s="3" t="s">
        <v>130</v>
      </c>
      <c r="H632" s="3" t="s">
        <v>33</v>
      </c>
      <c r="I632" s="3" t="s">
        <v>33</v>
      </c>
      <c r="J632" s="4" t="s">
        <v>210</v>
      </c>
      <c r="K632" s="4">
        <v>21</v>
      </c>
      <c r="L632" s="4">
        <f>K632/100*100</f>
        <v>21</v>
      </c>
      <c r="M632" s="3" t="s">
        <v>2075</v>
      </c>
    </row>
    <row r="633" spans="1:13" ht="50.1" hidden="1" customHeight="1" x14ac:dyDescent="0.3">
      <c r="A633" s="3" t="s">
        <v>1920</v>
      </c>
      <c r="B633" s="3" t="s">
        <v>1921</v>
      </c>
      <c r="C633" s="3" t="s">
        <v>1922</v>
      </c>
      <c r="D633" s="3" t="s">
        <v>154</v>
      </c>
      <c r="E633" s="3" t="s">
        <v>77</v>
      </c>
      <c r="F633" s="3" t="s">
        <v>32</v>
      </c>
      <c r="G633" s="3" t="s">
        <v>25</v>
      </c>
      <c r="H633" s="3" t="s">
        <v>41</v>
      </c>
      <c r="I633" s="3" t="s">
        <v>41</v>
      </c>
      <c r="J633" s="4" t="s">
        <v>28</v>
      </c>
      <c r="K633" s="4">
        <v>19</v>
      </c>
      <c r="L633" s="4">
        <f>K633/36*100</f>
        <v>52.777777777777779</v>
      </c>
      <c r="M633" s="3" t="s">
        <v>2075</v>
      </c>
    </row>
    <row r="634" spans="1:13" ht="50.1" hidden="1" customHeight="1" x14ac:dyDescent="0.3">
      <c r="A634" s="3" t="s">
        <v>1923</v>
      </c>
      <c r="B634" s="3" t="s">
        <v>1924</v>
      </c>
      <c r="C634" s="3" t="s">
        <v>1925</v>
      </c>
      <c r="D634" s="3" t="s">
        <v>99</v>
      </c>
      <c r="E634" s="3" t="s">
        <v>47</v>
      </c>
      <c r="F634" s="3" t="s">
        <v>24</v>
      </c>
      <c r="G634" s="3" t="s">
        <v>25</v>
      </c>
      <c r="H634" s="3" t="s">
        <v>74</v>
      </c>
      <c r="I634" s="3" t="s">
        <v>74</v>
      </c>
      <c r="J634" s="4" t="s">
        <v>44</v>
      </c>
      <c r="K634" s="4">
        <v>17</v>
      </c>
      <c r="L634" s="4">
        <f>K634/84*100</f>
        <v>20.238095238095237</v>
      </c>
      <c r="M634" s="3" t="s">
        <v>2075</v>
      </c>
    </row>
    <row r="635" spans="1:13" ht="50.1" hidden="1" customHeight="1" x14ac:dyDescent="0.3">
      <c r="A635" s="3" t="s">
        <v>1926</v>
      </c>
      <c r="B635" s="3"/>
      <c r="C635" s="3" t="s">
        <v>806</v>
      </c>
      <c r="D635" s="3" t="s">
        <v>108</v>
      </c>
      <c r="E635" s="3"/>
      <c r="F635" s="3"/>
      <c r="G635" s="3"/>
      <c r="H635" s="3" t="s">
        <v>41</v>
      </c>
      <c r="I635" s="3" t="s">
        <v>41</v>
      </c>
      <c r="J635" s="4" t="s">
        <v>504</v>
      </c>
      <c r="K635" s="4">
        <v>3</v>
      </c>
      <c r="L635" s="4">
        <f>K635/36*100</f>
        <v>8.3333333333333321</v>
      </c>
      <c r="M635" s="3" t="s">
        <v>2075</v>
      </c>
    </row>
    <row r="636" spans="1:13" ht="50.1" hidden="1" customHeight="1" x14ac:dyDescent="0.3">
      <c r="A636" s="3" t="s">
        <v>1927</v>
      </c>
      <c r="B636" s="3" t="s">
        <v>1928</v>
      </c>
      <c r="C636" s="3" t="s">
        <v>1929</v>
      </c>
      <c r="D636" s="3" t="s">
        <v>94</v>
      </c>
      <c r="E636" s="3" t="s">
        <v>38</v>
      </c>
      <c r="F636" s="3" t="s">
        <v>24</v>
      </c>
      <c r="G636" s="3" t="s">
        <v>140</v>
      </c>
      <c r="H636" s="3" t="s">
        <v>33</v>
      </c>
      <c r="I636" s="3" t="s">
        <v>33</v>
      </c>
      <c r="J636" s="4" t="s">
        <v>1089</v>
      </c>
      <c r="K636" s="4">
        <v>34</v>
      </c>
      <c r="L636" s="4">
        <f t="shared" ref="L636:L637" si="83">K636/100*100</f>
        <v>34</v>
      </c>
      <c r="M636" s="3" t="s">
        <v>2075</v>
      </c>
    </row>
    <row r="637" spans="1:13" ht="50.1" hidden="1" customHeight="1" x14ac:dyDescent="0.3">
      <c r="A637" s="3" t="s">
        <v>1930</v>
      </c>
      <c r="B637" s="3"/>
      <c r="C637" s="3" t="s">
        <v>1451</v>
      </c>
      <c r="D637" s="3" t="s">
        <v>180</v>
      </c>
      <c r="E637" s="3"/>
      <c r="F637" s="3"/>
      <c r="G637" s="3"/>
      <c r="H637" s="3" t="s">
        <v>33</v>
      </c>
      <c r="I637" s="3" t="s">
        <v>33</v>
      </c>
      <c r="J637" s="4" t="s">
        <v>1505</v>
      </c>
      <c r="K637" s="4">
        <v>61</v>
      </c>
      <c r="L637" s="4">
        <f t="shared" si="83"/>
        <v>61</v>
      </c>
      <c r="M637" s="3" t="s">
        <v>2075</v>
      </c>
    </row>
    <row r="638" spans="1:13" ht="50.1" hidden="1" customHeight="1" x14ac:dyDescent="0.3">
      <c r="A638" s="3" t="s">
        <v>1931</v>
      </c>
      <c r="B638" s="3" t="s">
        <v>1932</v>
      </c>
      <c r="C638" s="3" t="s">
        <v>1933</v>
      </c>
      <c r="D638" s="3" t="s">
        <v>616</v>
      </c>
      <c r="E638" s="3" t="s">
        <v>410</v>
      </c>
      <c r="F638" s="3" t="s">
        <v>32</v>
      </c>
      <c r="G638" s="3" t="s">
        <v>25</v>
      </c>
      <c r="H638" s="3" t="s">
        <v>41</v>
      </c>
      <c r="I638" s="3" t="s">
        <v>41</v>
      </c>
      <c r="J638" s="4" t="s">
        <v>124</v>
      </c>
      <c r="K638" s="4">
        <v>20</v>
      </c>
      <c r="L638" s="4">
        <f>K638/36*100</f>
        <v>55.555555555555557</v>
      </c>
      <c r="M638" s="3" t="s">
        <v>2075</v>
      </c>
    </row>
    <row r="639" spans="1:13" ht="50.1" hidden="1" customHeight="1" x14ac:dyDescent="0.3">
      <c r="A639" s="3" t="s">
        <v>1934</v>
      </c>
      <c r="B639" s="3" t="s">
        <v>1935</v>
      </c>
      <c r="C639" s="3" t="s">
        <v>1936</v>
      </c>
      <c r="D639" s="3" t="s">
        <v>373</v>
      </c>
      <c r="E639" s="3" t="s">
        <v>187</v>
      </c>
      <c r="F639" s="3" t="s">
        <v>32</v>
      </c>
      <c r="G639" s="3" t="s">
        <v>83</v>
      </c>
      <c r="H639" s="3" t="s">
        <v>49</v>
      </c>
      <c r="I639" s="3" t="s">
        <v>49</v>
      </c>
      <c r="J639" s="4" t="s">
        <v>63</v>
      </c>
      <c r="K639" s="4">
        <v>0</v>
      </c>
      <c r="L639" s="4">
        <f>K639/41*100</f>
        <v>0</v>
      </c>
      <c r="M639" s="3" t="s">
        <v>2075</v>
      </c>
    </row>
    <row r="640" spans="1:13" ht="50.1" hidden="1" customHeight="1" x14ac:dyDescent="0.3">
      <c r="A640" s="3" t="s">
        <v>1937</v>
      </c>
      <c r="B640" s="3" t="s">
        <v>1938</v>
      </c>
      <c r="C640" s="3" t="s">
        <v>1939</v>
      </c>
      <c r="D640" s="3" t="s">
        <v>964</v>
      </c>
      <c r="E640" s="3" t="s">
        <v>23</v>
      </c>
      <c r="F640" s="3" t="s">
        <v>24</v>
      </c>
      <c r="G640" s="3" t="s">
        <v>25</v>
      </c>
      <c r="H640" s="3" t="s">
        <v>26</v>
      </c>
      <c r="I640" s="3" t="s">
        <v>26</v>
      </c>
      <c r="J640" s="4" t="s">
        <v>124</v>
      </c>
      <c r="K640" s="4">
        <v>20</v>
      </c>
      <c r="L640" s="4">
        <f>K640/36*100</f>
        <v>55.555555555555557</v>
      </c>
      <c r="M640" s="3" t="s">
        <v>2075</v>
      </c>
    </row>
    <row r="641" spans="1:13" ht="50.1" hidden="1" customHeight="1" x14ac:dyDescent="0.3">
      <c r="A641" s="3" t="s">
        <v>1940</v>
      </c>
      <c r="B641" s="3"/>
      <c r="C641" s="3" t="s">
        <v>1941</v>
      </c>
      <c r="D641" s="3" t="s">
        <v>917</v>
      </c>
      <c r="E641" s="3"/>
      <c r="F641" s="3"/>
      <c r="G641" s="3"/>
      <c r="H641" s="3" t="s">
        <v>33</v>
      </c>
      <c r="I641" s="3" t="s">
        <v>33</v>
      </c>
      <c r="J641" s="4" t="s">
        <v>124</v>
      </c>
      <c r="K641" s="4">
        <v>20</v>
      </c>
      <c r="L641" s="4">
        <f t="shared" ref="L641:L642" si="84">K641/100*100</f>
        <v>20</v>
      </c>
      <c r="M641" s="3" t="s">
        <v>2075</v>
      </c>
    </row>
    <row r="642" spans="1:13" ht="50.1" hidden="1" customHeight="1" x14ac:dyDescent="0.3">
      <c r="A642" s="3" t="s">
        <v>1942</v>
      </c>
      <c r="B642" s="3"/>
      <c r="C642" s="3" t="s">
        <v>1943</v>
      </c>
      <c r="D642" s="3" t="s">
        <v>1944</v>
      </c>
      <c r="E642" s="3"/>
      <c r="F642" s="3"/>
      <c r="G642" s="3"/>
      <c r="H642" s="3" t="s">
        <v>33</v>
      </c>
      <c r="I642" s="3" t="s">
        <v>33</v>
      </c>
      <c r="J642" s="4" t="s">
        <v>281</v>
      </c>
      <c r="K642" s="4">
        <v>28</v>
      </c>
      <c r="L642" s="4">
        <f t="shared" si="84"/>
        <v>28.000000000000004</v>
      </c>
      <c r="M642" s="3" t="s">
        <v>2075</v>
      </c>
    </row>
    <row r="643" spans="1:13" ht="50.1" hidden="1" customHeight="1" x14ac:dyDescent="0.3">
      <c r="A643" s="3" t="s">
        <v>1945</v>
      </c>
      <c r="B643" s="3" t="s">
        <v>1946</v>
      </c>
      <c r="C643" s="3" t="s">
        <v>971</v>
      </c>
      <c r="D643" s="3" t="s">
        <v>154</v>
      </c>
      <c r="E643" s="3" t="s">
        <v>77</v>
      </c>
      <c r="F643" s="3" t="s">
        <v>32</v>
      </c>
      <c r="G643" s="3" t="s">
        <v>61</v>
      </c>
      <c r="H643" s="3" t="s">
        <v>62</v>
      </c>
      <c r="I643" s="3" t="s">
        <v>62</v>
      </c>
      <c r="J643" s="4" t="s">
        <v>63</v>
      </c>
      <c r="K643" s="4">
        <v>0</v>
      </c>
      <c r="L643" s="4">
        <f t="shared" ref="L643:L645" si="85">K643/79*100</f>
        <v>0</v>
      </c>
      <c r="M643" s="3" t="s">
        <v>2075</v>
      </c>
    </row>
    <row r="644" spans="1:13" ht="50.1" hidden="1" customHeight="1" x14ac:dyDescent="0.3">
      <c r="A644" s="3" t="s">
        <v>1947</v>
      </c>
      <c r="B644" s="3" t="s">
        <v>1948</v>
      </c>
      <c r="C644" s="3" t="s">
        <v>1949</v>
      </c>
      <c r="D644" s="3" t="s">
        <v>818</v>
      </c>
      <c r="E644" s="3" t="s">
        <v>47</v>
      </c>
      <c r="F644" s="3" t="s">
        <v>24</v>
      </c>
      <c r="G644" s="3" t="s">
        <v>25</v>
      </c>
      <c r="H644" s="3" t="s">
        <v>62</v>
      </c>
      <c r="I644" s="3" t="s">
        <v>62</v>
      </c>
      <c r="J644" s="4" t="s">
        <v>447</v>
      </c>
      <c r="K644" s="4">
        <v>5</v>
      </c>
      <c r="L644" s="4">
        <f t="shared" si="85"/>
        <v>6.3291139240506329</v>
      </c>
      <c r="M644" s="3" t="s">
        <v>2075</v>
      </c>
    </row>
    <row r="645" spans="1:13" ht="50.1" hidden="1" customHeight="1" x14ac:dyDescent="0.3">
      <c r="A645" s="3" t="s">
        <v>1950</v>
      </c>
      <c r="B645" s="3" t="s">
        <v>1951</v>
      </c>
      <c r="C645" s="3" t="s">
        <v>1952</v>
      </c>
      <c r="D645" s="3" t="s">
        <v>1953</v>
      </c>
      <c r="E645" s="3" t="s">
        <v>633</v>
      </c>
      <c r="F645" s="3" t="s">
        <v>24</v>
      </c>
      <c r="G645" s="3" t="s">
        <v>130</v>
      </c>
      <c r="H645" s="3" t="s">
        <v>62</v>
      </c>
      <c r="I645" s="3" t="s">
        <v>62</v>
      </c>
      <c r="J645" s="4" t="s">
        <v>171</v>
      </c>
      <c r="K645" s="4">
        <v>4</v>
      </c>
      <c r="L645" s="4">
        <f t="shared" si="85"/>
        <v>5.0632911392405067</v>
      </c>
      <c r="M645" s="3" t="s">
        <v>2075</v>
      </c>
    </row>
    <row r="646" spans="1:13" ht="50.1" hidden="1" customHeight="1" x14ac:dyDescent="0.3">
      <c r="A646" s="3" t="s">
        <v>1954</v>
      </c>
      <c r="B646" s="3" t="s">
        <v>1955</v>
      </c>
      <c r="C646" s="3" t="s">
        <v>1956</v>
      </c>
      <c r="D646" s="3" t="s">
        <v>180</v>
      </c>
      <c r="E646" s="3" t="s">
        <v>187</v>
      </c>
      <c r="F646" s="3" t="s">
        <v>32</v>
      </c>
      <c r="G646" s="3" t="s">
        <v>266</v>
      </c>
      <c r="H646" s="3" t="s">
        <v>74</v>
      </c>
      <c r="I646" s="3" t="s">
        <v>74</v>
      </c>
      <c r="J646" s="4" t="s">
        <v>68</v>
      </c>
      <c r="K646" s="4">
        <v>14</v>
      </c>
      <c r="L646" s="4">
        <f>K646/84*100</f>
        <v>16.666666666666664</v>
      </c>
      <c r="M646" s="3" t="s">
        <v>2075</v>
      </c>
    </row>
    <row r="647" spans="1:13" ht="50.1" hidden="1" customHeight="1" x14ac:dyDescent="0.3">
      <c r="A647" s="3" t="s">
        <v>1957</v>
      </c>
      <c r="B647" s="3"/>
      <c r="C647" s="3" t="s">
        <v>798</v>
      </c>
      <c r="D647" s="3" t="s">
        <v>46</v>
      </c>
      <c r="E647" s="3"/>
      <c r="F647" s="3"/>
      <c r="G647" s="3"/>
      <c r="H647" s="3" t="s">
        <v>39</v>
      </c>
      <c r="I647" s="3" t="s">
        <v>39</v>
      </c>
      <c r="J647" s="4" t="s">
        <v>796</v>
      </c>
      <c r="K647" s="4">
        <v>53</v>
      </c>
      <c r="L647" s="4">
        <f>K647/97*100</f>
        <v>54.639175257731956</v>
      </c>
      <c r="M647" s="3" t="s">
        <v>2075</v>
      </c>
    </row>
    <row r="648" spans="1:13" ht="50.1" hidden="1" customHeight="1" x14ac:dyDescent="0.3">
      <c r="A648" s="3" t="s">
        <v>1958</v>
      </c>
      <c r="B648" s="3" t="s">
        <v>1959</v>
      </c>
      <c r="C648" s="3" t="s">
        <v>1960</v>
      </c>
      <c r="D648" s="3" t="s">
        <v>314</v>
      </c>
      <c r="E648" s="3" t="s">
        <v>187</v>
      </c>
      <c r="F648" s="3" t="s">
        <v>32</v>
      </c>
      <c r="G648" s="3" t="s">
        <v>130</v>
      </c>
      <c r="H648" s="3" t="s">
        <v>62</v>
      </c>
      <c r="I648" s="3" t="s">
        <v>62</v>
      </c>
      <c r="J648" s="4" t="s">
        <v>150</v>
      </c>
      <c r="K648" s="4">
        <v>2</v>
      </c>
      <c r="L648" s="4">
        <f t="shared" ref="L648:L649" si="86">K648/79*100</f>
        <v>2.5316455696202533</v>
      </c>
      <c r="M648" s="3" t="s">
        <v>2075</v>
      </c>
    </row>
    <row r="649" spans="1:13" ht="50.1" hidden="1" customHeight="1" x14ac:dyDescent="0.3">
      <c r="A649" s="3" t="s">
        <v>1961</v>
      </c>
      <c r="B649" s="3"/>
      <c r="C649" s="3" t="s">
        <v>1962</v>
      </c>
      <c r="D649" s="3" t="s">
        <v>1963</v>
      </c>
      <c r="E649" s="3"/>
      <c r="F649" s="3"/>
      <c r="G649" s="3"/>
      <c r="H649" s="3" t="s">
        <v>62</v>
      </c>
      <c r="I649" s="3" t="s">
        <v>62</v>
      </c>
      <c r="J649" s="4" t="s">
        <v>44</v>
      </c>
      <c r="K649" s="4">
        <v>17</v>
      </c>
      <c r="L649" s="4">
        <f t="shared" si="86"/>
        <v>21.518987341772153</v>
      </c>
      <c r="M649" s="3" t="s">
        <v>2075</v>
      </c>
    </row>
    <row r="650" spans="1:13" ht="50.1" hidden="1" customHeight="1" x14ac:dyDescent="0.3">
      <c r="A650" s="3" t="s">
        <v>1964</v>
      </c>
      <c r="B650" s="3" t="s">
        <v>1965</v>
      </c>
      <c r="C650" s="3" t="s">
        <v>1966</v>
      </c>
      <c r="D650" s="3" t="s">
        <v>218</v>
      </c>
      <c r="E650" s="3" t="s">
        <v>205</v>
      </c>
      <c r="F650" s="3" t="s">
        <v>32</v>
      </c>
      <c r="G650" s="3" t="s">
        <v>25</v>
      </c>
      <c r="H650" s="3" t="s">
        <v>49</v>
      </c>
      <c r="I650" s="3" t="s">
        <v>49</v>
      </c>
      <c r="J650" s="4" t="s">
        <v>44</v>
      </c>
      <c r="K650" s="4">
        <v>17</v>
      </c>
      <c r="L650" s="4">
        <f>K650/41*100</f>
        <v>41.463414634146339</v>
      </c>
      <c r="M650" s="3" t="s">
        <v>2075</v>
      </c>
    </row>
    <row r="651" spans="1:13" ht="50.1" hidden="1" customHeight="1" x14ac:dyDescent="0.3">
      <c r="A651" s="3" t="s">
        <v>1967</v>
      </c>
      <c r="B651" s="3" t="s">
        <v>1968</v>
      </c>
      <c r="C651" s="3" t="s">
        <v>158</v>
      </c>
      <c r="D651" s="3" t="s">
        <v>204</v>
      </c>
      <c r="E651" s="3" t="s">
        <v>27</v>
      </c>
      <c r="F651" s="3" t="s">
        <v>32</v>
      </c>
      <c r="G651" s="3" t="s">
        <v>25</v>
      </c>
      <c r="H651" s="3" t="s">
        <v>26</v>
      </c>
      <c r="I651" s="3" t="s">
        <v>26</v>
      </c>
      <c r="J651" s="4" t="s">
        <v>210</v>
      </c>
      <c r="K651" s="4">
        <v>21</v>
      </c>
      <c r="L651" s="4">
        <f>K651/36*100</f>
        <v>58.333333333333336</v>
      </c>
      <c r="M651" s="3" t="s">
        <v>2074</v>
      </c>
    </row>
    <row r="652" spans="1:13" ht="50.1" hidden="1" customHeight="1" x14ac:dyDescent="0.3">
      <c r="A652" s="3" t="s">
        <v>1969</v>
      </c>
      <c r="B652" s="3"/>
      <c r="C652" s="3" t="s">
        <v>1970</v>
      </c>
      <c r="D652" s="3" t="s">
        <v>186</v>
      </c>
      <c r="E652" s="3"/>
      <c r="F652" s="3"/>
      <c r="G652" s="3"/>
      <c r="H652" s="3" t="s">
        <v>49</v>
      </c>
      <c r="I652" s="3" t="s">
        <v>49</v>
      </c>
      <c r="J652" s="4" t="s">
        <v>96</v>
      </c>
      <c r="K652" s="4">
        <v>11</v>
      </c>
      <c r="L652" s="4">
        <f>K652/41*100</f>
        <v>26.829268292682929</v>
      </c>
      <c r="M652" s="3" t="s">
        <v>2075</v>
      </c>
    </row>
    <row r="653" spans="1:13" ht="50.1" hidden="1" customHeight="1" x14ac:dyDescent="0.3">
      <c r="A653" s="3" t="s">
        <v>1971</v>
      </c>
      <c r="B653" s="3" t="s">
        <v>1972</v>
      </c>
      <c r="C653" s="3" t="s">
        <v>1973</v>
      </c>
      <c r="D653" s="3" t="s">
        <v>204</v>
      </c>
      <c r="E653" s="3" t="s">
        <v>440</v>
      </c>
      <c r="F653" s="3" t="s">
        <v>32</v>
      </c>
      <c r="G653" s="3" t="s">
        <v>249</v>
      </c>
      <c r="H653" s="3" t="s">
        <v>62</v>
      </c>
      <c r="I653" s="3" t="s">
        <v>62</v>
      </c>
      <c r="J653" s="4" t="s">
        <v>235</v>
      </c>
      <c r="K653" s="4">
        <v>7</v>
      </c>
      <c r="L653" s="4">
        <f t="shared" ref="L653:L654" si="87">K653/79*100</f>
        <v>8.8607594936708853</v>
      </c>
      <c r="M653" s="3" t="s">
        <v>2075</v>
      </c>
    </row>
    <row r="654" spans="1:13" ht="50.1" hidden="1" customHeight="1" x14ac:dyDescent="0.3">
      <c r="A654" s="3" t="s">
        <v>1974</v>
      </c>
      <c r="B654" s="3" t="s">
        <v>1975</v>
      </c>
      <c r="C654" s="3" t="s">
        <v>1976</v>
      </c>
      <c r="D654" s="3" t="s">
        <v>1977</v>
      </c>
      <c r="E654" s="3" t="s">
        <v>244</v>
      </c>
      <c r="F654" s="3" t="s">
        <v>32</v>
      </c>
      <c r="G654" s="3" t="s">
        <v>25</v>
      </c>
      <c r="H654" s="3" t="s">
        <v>62</v>
      </c>
      <c r="I654" s="3" t="s">
        <v>62</v>
      </c>
      <c r="J654" s="4" t="s">
        <v>235</v>
      </c>
      <c r="K654" s="4">
        <v>7</v>
      </c>
      <c r="L654" s="4">
        <f t="shared" si="87"/>
        <v>8.8607594936708853</v>
      </c>
      <c r="M654" s="3" t="s">
        <v>2075</v>
      </c>
    </row>
    <row r="655" spans="1:13" ht="50.1" hidden="1" customHeight="1" x14ac:dyDescent="0.3">
      <c r="A655" s="3" t="s">
        <v>1978</v>
      </c>
      <c r="B655" s="3"/>
      <c r="C655" s="3" t="s">
        <v>1979</v>
      </c>
      <c r="D655" s="3" t="s">
        <v>750</v>
      </c>
      <c r="E655" s="3"/>
      <c r="F655" s="3"/>
      <c r="G655" s="3"/>
      <c r="H655" s="3" t="s">
        <v>33</v>
      </c>
      <c r="I655" s="3" t="s">
        <v>33</v>
      </c>
      <c r="J655" s="4" t="s">
        <v>78</v>
      </c>
      <c r="K655" s="4">
        <v>33</v>
      </c>
      <c r="L655" s="4">
        <f>K655/100*100</f>
        <v>33</v>
      </c>
      <c r="M655" s="3" t="s">
        <v>2075</v>
      </c>
    </row>
    <row r="656" spans="1:13" ht="50.1" hidden="1" customHeight="1" x14ac:dyDescent="0.3">
      <c r="A656" s="3" t="s">
        <v>1980</v>
      </c>
      <c r="B656" s="3"/>
      <c r="C656" s="3" t="s">
        <v>1981</v>
      </c>
      <c r="D656" s="3" t="s">
        <v>1982</v>
      </c>
      <c r="E656" s="3"/>
      <c r="F656" s="3"/>
      <c r="G656" s="3"/>
      <c r="H656" s="3" t="s">
        <v>41</v>
      </c>
      <c r="I656" s="3" t="s">
        <v>41</v>
      </c>
      <c r="J656" s="4" t="s">
        <v>28</v>
      </c>
      <c r="K656" s="4">
        <v>19</v>
      </c>
      <c r="L656" s="4">
        <f>K656/36*100</f>
        <v>52.777777777777779</v>
      </c>
      <c r="M656" s="3" t="s">
        <v>2075</v>
      </c>
    </row>
    <row r="657" spans="1:13" ht="50.1" hidden="1" customHeight="1" x14ac:dyDescent="0.3">
      <c r="A657" s="3" t="s">
        <v>1983</v>
      </c>
      <c r="B657" s="3" t="s">
        <v>1984</v>
      </c>
      <c r="C657" s="3" t="s">
        <v>1985</v>
      </c>
      <c r="D657" s="3" t="s">
        <v>465</v>
      </c>
      <c r="E657" s="3" t="s">
        <v>364</v>
      </c>
      <c r="F657" s="3" t="s">
        <v>32</v>
      </c>
      <c r="G657" s="3" t="s">
        <v>234</v>
      </c>
      <c r="H657" s="3" t="s">
        <v>49</v>
      </c>
      <c r="I657" s="3" t="s">
        <v>49</v>
      </c>
      <c r="J657" s="4" t="s">
        <v>447</v>
      </c>
      <c r="K657" s="4">
        <v>5</v>
      </c>
      <c r="L657" s="4">
        <f>K657/41*100</f>
        <v>12.195121951219512</v>
      </c>
      <c r="M657" s="3" t="s">
        <v>2075</v>
      </c>
    </row>
    <row r="658" spans="1:13" ht="50.1" hidden="1" customHeight="1" x14ac:dyDescent="0.3">
      <c r="A658" s="3" t="s">
        <v>1986</v>
      </c>
      <c r="B658" s="3" t="s">
        <v>1987</v>
      </c>
      <c r="C658" s="3" t="s">
        <v>1988</v>
      </c>
      <c r="D658" s="3" t="s">
        <v>46</v>
      </c>
      <c r="E658" s="3" t="s">
        <v>259</v>
      </c>
      <c r="F658" s="3" t="s">
        <v>24</v>
      </c>
      <c r="G658" s="3" t="s">
        <v>57</v>
      </c>
      <c r="H658" s="3" t="s">
        <v>62</v>
      </c>
      <c r="I658" s="3" t="s">
        <v>62</v>
      </c>
      <c r="J658" s="4" t="s">
        <v>171</v>
      </c>
      <c r="K658" s="4">
        <v>4</v>
      </c>
      <c r="L658" s="4">
        <f t="shared" ref="L658:L659" si="88">K658/79*100</f>
        <v>5.0632911392405067</v>
      </c>
      <c r="M658" s="3" t="s">
        <v>2075</v>
      </c>
    </row>
    <row r="659" spans="1:13" ht="50.1" hidden="1" customHeight="1" x14ac:dyDescent="0.3">
      <c r="A659" s="3" t="s">
        <v>1989</v>
      </c>
      <c r="B659" s="3"/>
      <c r="C659" s="3" t="s">
        <v>1990</v>
      </c>
      <c r="D659" s="3" t="s">
        <v>465</v>
      </c>
      <c r="E659" s="3"/>
      <c r="F659" s="3"/>
      <c r="G659" s="3"/>
      <c r="H659" s="3" t="s">
        <v>62</v>
      </c>
      <c r="I659" s="3" t="s">
        <v>62</v>
      </c>
      <c r="J659" s="4" t="s">
        <v>331</v>
      </c>
      <c r="K659" s="4">
        <v>13</v>
      </c>
      <c r="L659" s="4">
        <f t="shared" si="88"/>
        <v>16.455696202531644</v>
      </c>
      <c r="M659" s="3" t="s">
        <v>2075</v>
      </c>
    </row>
    <row r="660" spans="1:13" ht="50.1" hidden="1" customHeight="1" x14ac:dyDescent="0.3">
      <c r="A660" s="3" t="s">
        <v>1991</v>
      </c>
      <c r="B660" s="3" t="s">
        <v>1992</v>
      </c>
      <c r="C660" s="3" t="s">
        <v>1993</v>
      </c>
      <c r="D660" s="3" t="s">
        <v>314</v>
      </c>
      <c r="E660" s="3" t="s">
        <v>77</v>
      </c>
      <c r="F660" s="3" t="s">
        <v>32</v>
      </c>
      <c r="G660" s="3" t="s">
        <v>25</v>
      </c>
      <c r="H660" s="3" t="s">
        <v>41</v>
      </c>
      <c r="I660" s="3" t="s">
        <v>41</v>
      </c>
      <c r="J660" s="4" t="s">
        <v>28</v>
      </c>
      <c r="K660" s="4">
        <v>19</v>
      </c>
      <c r="L660" s="4">
        <f>K660/36*100</f>
        <v>52.777777777777779</v>
      </c>
      <c r="M660" s="3" t="s">
        <v>2075</v>
      </c>
    </row>
    <row r="661" spans="1:13" ht="50.1" hidden="1" customHeight="1" x14ac:dyDescent="0.3">
      <c r="A661" s="3" t="s">
        <v>1994</v>
      </c>
      <c r="B661" s="3" t="s">
        <v>1995</v>
      </c>
      <c r="C661" s="3" t="s">
        <v>1996</v>
      </c>
      <c r="D661" s="3" t="s">
        <v>964</v>
      </c>
      <c r="E661" s="3" t="s">
        <v>396</v>
      </c>
      <c r="F661" s="3" t="s">
        <v>24</v>
      </c>
      <c r="G661" s="3" t="s">
        <v>25</v>
      </c>
      <c r="H661" s="3" t="s">
        <v>69</v>
      </c>
      <c r="I661" s="3" t="s">
        <v>69</v>
      </c>
      <c r="J661" s="4" t="s">
        <v>447</v>
      </c>
      <c r="K661" s="4">
        <v>5</v>
      </c>
      <c r="L661" s="4">
        <f t="shared" ref="L661:L663" si="89">K661/84*100</f>
        <v>5.9523809523809517</v>
      </c>
      <c r="M661" s="3" t="s">
        <v>2075</v>
      </c>
    </row>
    <row r="662" spans="1:13" ht="50.1" hidden="1" customHeight="1" x14ac:dyDescent="0.3">
      <c r="A662" s="3" t="s">
        <v>1997</v>
      </c>
      <c r="B662" s="3" t="s">
        <v>1998</v>
      </c>
      <c r="C662" s="3" t="s">
        <v>1999</v>
      </c>
      <c r="D662" s="3" t="s">
        <v>2000</v>
      </c>
      <c r="E662" s="3" t="s">
        <v>1496</v>
      </c>
      <c r="F662" s="3" t="s">
        <v>24</v>
      </c>
      <c r="G662" s="3" t="s">
        <v>266</v>
      </c>
      <c r="H662" s="3" t="s">
        <v>69</v>
      </c>
      <c r="I662" s="3" t="s">
        <v>69</v>
      </c>
      <c r="J662" s="4" t="s">
        <v>235</v>
      </c>
      <c r="K662" s="4">
        <v>7</v>
      </c>
      <c r="L662" s="4">
        <f t="shared" si="89"/>
        <v>8.3333333333333321</v>
      </c>
      <c r="M662" s="3" t="s">
        <v>2075</v>
      </c>
    </row>
    <row r="663" spans="1:13" ht="50.1" hidden="1" customHeight="1" x14ac:dyDescent="0.3">
      <c r="A663" s="3" t="s">
        <v>2001</v>
      </c>
      <c r="B663" s="3"/>
      <c r="C663" s="3" t="s">
        <v>1709</v>
      </c>
      <c r="D663" s="3" t="s">
        <v>421</v>
      </c>
      <c r="E663" s="3"/>
      <c r="F663" s="3"/>
      <c r="G663" s="3"/>
      <c r="H663" s="3" t="s">
        <v>74</v>
      </c>
      <c r="I663" s="3" t="s">
        <v>74</v>
      </c>
      <c r="J663" s="4" t="s">
        <v>456</v>
      </c>
      <c r="K663" s="4">
        <v>8</v>
      </c>
      <c r="L663" s="4">
        <f t="shared" si="89"/>
        <v>9.5238095238095237</v>
      </c>
      <c r="M663" s="3" t="s">
        <v>2075</v>
      </c>
    </row>
    <row r="664" spans="1:13" ht="50.1" hidden="1" customHeight="1" x14ac:dyDescent="0.3">
      <c r="A664" s="3" t="s">
        <v>2002</v>
      </c>
      <c r="B664" s="3"/>
      <c r="C664" s="3" t="s">
        <v>2003</v>
      </c>
      <c r="D664" s="3" t="s">
        <v>243</v>
      </c>
      <c r="E664" s="3"/>
      <c r="F664" s="3"/>
      <c r="G664" s="3"/>
      <c r="H664" s="3" t="s">
        <v>26</v>
      </c>
      <c r="I664" s="3" t="s">
        <v>26</v>
      </c>
      <c r="J664" s="4" t="s">
        <v>54</v>
      </c>
      <c r="K664" s="4">
        <v>22</v>
      </c>
      <c r="L664" s="4">
        <f>K664/36*100</f>
        <v>61.111111111111114</v>
      </c>
      <c r="M664" s="3" t="s">
        <v>2075</v>
      </c>
    </row>
    <row r="665" spans="1:13" ht="50.1" hidden="1" customHeight="1" x14ac:dyDescent="0.3">
      <c r="A665" s="3" t="s">
        <v>2004</v>
      </c>
      <c r="B665" s="3" t="s">
        <v>2005</v>
      </c>
      <c r="C665" s="3" t="s">
        <v>2006</v>
      </c>
      <c r="D665" s="3" t="s">
        <v>2007</v>
      </c>
      <c r="E665" s="3" t="s">
        <v>23</v>
      </c>
      <c r="F665" s="3" t="s">
        <v>24</v>
      </c>
      <c r="G665" s="3" t="s">
        <v>234</v>
      </c>
      <c r="H665" s="3" t="s">
        <v>49</v>
      </c>
      <c r="I665" s="3" t="s">
        <v>49</v>
      </c>
      <c r="J665" s="4" t="s">
        <v>171</v>
      </c>
      <c r="K665" s="4">
        <v>4</v>
      </c>
      <c r="L665" s="4">
        <f>K665/41*100</f>
        <v>9.7560975609756095</v>
      </c>
      <c r="M665" s="3" t="s">
        <v>2075</v>
      </c>
    </row>
    <row r="666" spans="1:13" ht="50.1" hidden="1" customHeight="1" x14ac:dyDescent="0.3">
      <c r="A666" s="3" t="s">
        <v>2008</v>
      </c>
      <c r="B666" s="3"/>
      <c r="C666" s="3" t="s">
        <v>2009</v>
      </c>
      <c r="D666" s="3" t="s">
        <v>409</v>
      </c>
      <c r="E666" s="3"/>
      <c r="F666" s="3"/>
      <c r="G666" s="3"/>
      <c r="H666" s="3" t="s">
        <v>41</v>
      </c>
      <c r="I666" s="3" t="s">
        <v>41</v>
      </c>
      <c r="J666" s="4" t="s">
        <v>331</v>
      </c>
      <c r="K666" s="4">
        <v>13</v>
      </c>
      <c r="L666" s="4">
        <f>K666/36*100</f>
        <v>36.111111111111107</v>
      </c>
      <c r="M666" s="3" t="s">
        <v>2075</v>
      </c>
    </row>
    <row r="667" spans="1:13" ht="50.1" hidden="1" customHeight="1" x14ac:dyDescent="0.3">
      <c r="A667" s="3" t="s">
        <v>2010</v>
      </c>
      <c r="B667" s="3" t="s">
        <v>2011</v>
      </c>
      <c r="C667" s="3" t="s">
        <v>2012</v>
      </c>
      <c r="D667" s="3" t="s">
        <v>232</v>
      </c>
      <c r="E667" s="3" t="s">
        <v>23</v>
      </c>
      <c r="F667" s="3" t="s">
        <v>24</v>
      </c>
      <c r="G667" s="3" t="s">
        <v>57</v>
      </c>
      <c r="H667" s="3" t="s">
        <v>39</v>
      </c>
      <c r="I667" s="3" t="s">
        <v>39</v>
      </c>
      <c r="J667" s="4" t="s">
        <v>411</v>
      </c>
      <c r="K667" s="4">
        <v>29</v>
      </c>
      <c r="L667" s="4">
        <f>K667/97*100</f>
        <v>29.896907216494846</v>
      </c>
      <c r="M667" s="3" t="s">
        <v>2075</v>
      </c>
    </row>
    <row r="668" spans="1:13" ht="50.1" hidden="1" customHeight="1" x14ac:dyDescent="0.3">
      <c r="A668" s="3" t="s">
        <v>2013</v>
      </c>
      <c r="B668" s="3" t="s">
        <v>2014</v>
      </c>
      <c r="C668" s="3" t="s">
        <v>2015</v>
      </c>
      <c r="D668" s="3" t="s">
        <v>750</v>
      </c>
      <c r="E668" s="3" t="s">
        <v>193</v>
      </c>
      <c r="F668" s="3" t="s">
        <v>24</v>
      </c>
      <c r="G668" s="3" t="s">
        <v>25</v>
      </c>
      <c r="H668" s="3" t="s">
        <v>74</v>
      </c>
      <c r="I668" s="3" t="s">
        <v>74</v>
      </c>
      <c r="J668" s="4" t="s">
        <v>288</v>
      </c>
      <c r="K668" s="4">
        <v>15</v>
      </c>
      <c r="L668" s="4">
        <f>K668/84*100</f>
        <v>17.857142857142858</v>
      </c>
      <c r="M668" s="3" t="s">
        <v>2075</v>
      </c>
    </row>
    <row r="669" spans="1:13" ht="50.1" hidden="1" customHeight="1" x14ac:dyDescent="0.3">
      <c r="A669" s="3" t="s">
        <v>2016</v>
      </c>
      <c r="B669" s="3"/>
      <c r="C669" s="3" t="s">
        <v>179</v>
      </c>
      <c r="D669" s="3" t="s">
        <v>243</v>
      </c>
      <c r="E669" s="3"/>
      <c r="F669" s="3"/>
      <c r="G669" s="3"/>
      <c r="H669" s="3" t="s">
        <v>33</v>
      </c>
      <c r="I669" s="3" t="s">
        <v>33</v>
      </c>
      <c r="J669" s="4" t="s">
        <v>2017</v>
      </c>
      <c r="K669" s="4">
        <v>67</v>
      </c>
      <c r="L669" s="4">
        <f t="shared" ref="L669:L670" si="90">K669/100*100</f>
        <v>67</v>
      </c>
      <c r="M669" s="3" t="s">
        <v>2075</v>
      </c>
    </row>
    <row r="670" spans="1:13" ht="50.1" hidden="1" customHeight="1" x14ac:dyDescent="0.3">
      <c r="A670" s="3" t="s">
        <v>2018</v>
      </c>
      <c r="B670" s="3"/>
      <c r="C670" s="3" t="s">
        <v>158</v>
      </c>
      <c r="D670" s="3" t="s">
        <v>854</v>
      </c>
      <c r="E670" s="3"/>
      <c r="F670" s="3"/>
      <c r="G670" s="3"/>
      <c r="H670" s="3" t="s">
        <v>33</v>
      </c>
      <c r="I670" s="3" t="s">
        <v>33</v>
      </c>
      <c r="J670" s="4" t="s">
        <v>602</v>
      </c>
      <c r="K670" s="4">
        <v>50</v>
      </c>
      <c r="L670" s="4">
        <f t="shared" si="90"/>
        <v>50</v>
      </c>
      <c r="M670" s="3" t="s">
        <v>2075</v>
      </c>
    </row>
    <row r="671" spans="1:13" ht="50.1" hidden="1" customHeight="1" x14ac:dyDescent="0.3">
      <c r="A671" s="3" t="s">
        <v>2019</v>
      </c>
      <c r="B671" s="3" t="s">
        <v>2020</v>
      </c>
      <c r="C671" s="3" t="s">
        <v>1164</v>
      </c>
      <c r="D671" s="3" t="s">
        <v>102</v>
      </c>
      <c r="E671" s="3" t="s">
        <v>440</v>
      </c>
      <c r="F671" s="3" t="s">
        <v>32</v>
      </c>
      <c r="G671" s="3" t="s">
        <v>25</v>
      </c>
      <c r="H671" s="3" t="s">
        <v>41</v>
      </c>
      <c r="I671" s="3" t="s">
        <v>41</v>
      </c>
      <c r="J671" s="4" t="s">
        <v>44</v>
      </c>
      <c r="K671" s="4">
        <v>17</v>
      </c>
      <c r="L671" s="4">
        <f>K671/36*100</f>
        <v>47.222222222222221</v>
      </c>
      <c r="M671" s="3" t="s">
        <v>2075</v>
      </c>
    </row>
    <row r="672" spans="1:13" ht="50.1" hidden="1" customHeight="1" x14ac:dyDescent="0.3">
      <c r="A672" s="3" t="s">
        <v>2021</v>
      </c>
      <c r="B672" s="3" t="s">
        <v>2022</v>
      </c>
      <c r="C672" s="3" t="s">
        <v>1003</v>
      </c>
      <c r="D672" s="3" t="s">
        <v>566</v>
      </c>
      <c r="E672" s="3" t="s">
        <v>209</v>
      </c>
      <c r="F672" s="3" t="s">
        <v>32</v>
      </c>
      <c r="G672" s="3" t="s">
        <v>57</v>
      </c>
      <c r="H672" s="3" t="s">
        <v>74</v>
      </c>
      <c r="I672" s="3" t="s">
        <v>74</v>
      </c>
      <c r="J672" s="4" t="s">
        <v>182</v>
      </c>
      <c r="K672" s="4">
        <v>10</v>
      </c>
      <c r="L672" s="4">
        <f t="shared" ref="L672:L673" si="91">K672/84*100</f>
        <v>11.904761904761903</v>
      </c>
      <c r="M672" s="3" t="s">
        <v>2075</v>
      </c>
    </row>
    <row r="673" spans="1:13" ht="50.1" hidden="1" customHeight="1" x14ac:dyDescent="0.3">
      <c r="A673" s="3" t="s">
        <v>2023</v>
      </c>
      <c r="B673" s="3" t="s">
        <v>2024</v>
      </c>
      <c r="C673" s="3" t="s">
        <v>579</v>
      </c>
      <c r="D673" s="3" t="s">
        <v>108</v>
      </c>
      <c r="E673" s="3" t="s">
        <v>244</v>
      </c>
      <c r="F673" s="3" t="s">
        <v>32</v>
      </c>
      <c r="G673" s="3" t="s">
        <v>25</v>
      </c>
      <c r="H673" s="3" t="s">
        <v>69</v>
      </c>
      <c r="I673" s="3" t="s">
        <v>69</v>
      </c>
      <c r="J673" s="4" t="s">
        <v>165</v>
      </c>
      <c r="K673" s="4">
        <v>24</v>
      </c>
      <c r="L673" s="4">
        <f t="shared" si="91"/>
        <v>28.571428571428569</v>
      </c>
      <c r="M673" s="3" t="s">
        <v>2075</v>
      </c>
    </row>
    <row r="674" spans="1:13" ht="50.1" hidden="1" customHeight="1" x14ac:dyDescent="0.3">
      <c r="A674" s="3" t="s">
        <v>2025</v>
      </c>
      <c r="B674" s="3" t="s">
        <v>2026</v>
      </c>
      <c r="C674" s="3" t="s">
        <v>2006</v>
      </c>
      <c r="D674" s="3" t="s">
        <v>37</v>
      </c>
      <c r="E674" s="3" t="s">
        <v>23</v>
      </c>
      <c r="F674" s="3" t="s">
        <v>24</v>
      </c>
      <c r="G674" s="3" t="s">
        <v>234</v>
      </c>
      <c r="H674" s="3" t="s">
        <v>33</v>
      </c>
      <c r="I674" s="3" t="s">
        <v>33</v>
      </c>
      <c r="J674" s="4" t="s">
        <v>44</v>
      </c>
      <c r="K674" s="4">
        <v>17</v>
      </c>
      <c r="L674" s="4">
        <f>K674/100*100</f>
        <v>17</v>
      </c>
      <c r="M674" s="3" t="s">
        <v>2075</v>
      </c>
    </row>
    <row r="675" spans="1:13" ht="50.1" hidden="1" customHeight="1" x14ac:dyDescent="0.3">
      <c r="A675" s="3" t="s">
        <v>2027</v>
      </c>
      <c r="B675" s="3"/>
      <c r="C675" s="3" t="s">
        <v>1164</v>
      </c>
      <c r="D675" s="3" t="s">
        <v>243</v>
      </c>
      <c r="E675" s="3"/>
      <c r="F675" s="3"/>
      <c r="G675" s="3"/>
      <c r="H675" s="3" t="s">
        <v>41</v>
      </c>
      <c r="I675" s="3" t="s">
        <v>41</v>
      </c>
      <c r="J675" s="4" t="s">
        <v>281</v>
      </c>
      <c r="K675" s="4">
        <v>28</v>
      </c>
      <c r="L675" s="4">
        <f>K675/36*100</f>
        <v>77.777777777777786</v>
      </c>
      <c r="M675" s="3" t="s">
        <v>2075</v>
      </c>
    </row>
    <row r="676" spans="1:13" ht="50.1" hidden="1" customHeight="1" x14ac:dyDescent="0.3">
      <c r="A676" s="3" t="s">
        <v>2028</v>
      </c>
      <c r="B676" s="3" t="s">
        <v>2029</v>
      </c>
      <c r="C676" s="3" t="s">
        <v>2030</v>
      </c>
      <c r="D676" s="3" t="s">
        <v>1855</v>
      </c>
      <c r="E676" s="3" t="s">
        <v>2031</v>
      </c>
      <c r="F676" s="3" t="s">
        <v>32</v>
      </c>
      <c r="G676" s="3" t="s">
        <v>140</v>
      </c>
      <c r="H676" s="3" t="s">
        <v>62</v>
      </c>
      <c r="I676" s="3" t="s">
        <v>62</v>
      </c>
      <c r="J676" s="4" t="s">
        <v>504</v>
      </c>
      <c r="K676" s="4">
        <v>3</v>
      </c>
      <c r="L676" s="4">
        <f>K676/79*100</f>
        <v>3.79746835443038</v>
      </c>
      <c r="M676" s="3" t="s">
        <v>2075</v>
      </c>
    </row>
    <row r="677" spans="1:13" ht="50.1" hidden="1" customHeight="1" x14ac:dyDescent="0.3">
      <c r="A677" s="3" t="s">
        <v>2032</v>
      </c>
      <c r="B677" s="3"/>
      <c r="C677" s="3" t="s">
        <v>2033</v>
      </c>
      <c r="D677" s="3" t="s">
        <v>37</v>
      </c>
      <c r="E677" s="3"/>
      <c r="F677" s="3"/>
      <c r="G677" s="3"/>
      <c r="H677" s="3" t="s">
        <v>41</v>
      </c>
      <c r="I677" s="3" t="s">
        <v>41</v>
      </c>
      <c r="J677" s="4" t="s">
        <v>250</v>
      </c>
      <c r="K677" s="4">
        <v>27</v>
      </c>
      <c r="L677" s="4">
        <f>K677/36*100</f>
        <v>75</v>
      </c>
      <c r="M677" s="3" t="s">
        <v>2075</v>
      </c>
    </row>
    <row r="678" spans="1:13" ht="50.1" hidden="1" customHeight="1" x14ac:dyDescent="0.3">
      <c r="A678" s="3" t="s">
        <v>2034</v>
      </c>
      <c r="B678" s="3" t="s">
        <v>2035</v>
      </c>
      <c r="C678" s="3" t="s">
        <v>1254</v>
      </c>
      <c r="D678" s="3" t="s">
        <v>108</v>
      </c>
      <c r="E678" s="3" t="s">
        <v>244</v>
      </c>
      <c r="F678" s="3" t="s">
        <v>32</v>
      </c>
      <c r="G678" s="3" t="s">
        <v>25</v>
      </c>
      <c r="H678" s="3" t="s">
        <v>62</v>
      </c>
      <c r="I678" s="3" t="s">
        <v>62</v>
      </c>
      <c r="J678" s="4" t="s">
        <v>63</v>
      </c>
      <c r="K678" s="4">
        <v>0</v>
      </c>
      <c r="L678" s="4">
        <f t="shared" ref="L678:L679" si="92">K678/79*100</f>
        <v>0</v>
      </c>
      <c r="M678" s="3" t="s">
        <v>2075</v>
      </c>
    </row>
    <row r="679" spans="1:13" ht="50.1" hidden="1" customHeight="1" x14ac:dyDescent="0.3">
      <c r="A679" s="3" t="s">
        <v>2036</v>
      </c>
      <c r="B679" s="3" t="s">
        <v>2037</v>
      </c>
      <c r="C679" s="3" t="s">
        <v>1718</v>
      </c>
      <c r="D679" s="3" t="s">
        <v>192</v>
      </c>
      <c r="E679" s="3" t="s">
        <v>382</v>
      </c>
      <c r="F679" s="3" t="s">
        <v>24</v>
      </c>
      <c r="G679" s="3" t="s">
        <v>25</v>
      </c>
      <c r="H679" s="3" t="s">
        <v>62</v>
      </c>
      <c r="I679" s="3" t="s">
        <v>62</v>
      </c>
      <c r="J679" s="4" t="s">
        <v>210</v>
      </c>
      <c r="K679" s="4">
        <v>21</v>
      </c>
      <c r="L679" s="4">
        <f t="shared" si="92"/>
        <v>26.582278481012654</v>
      </c>
      <c r="M679" s="3" t="s">
        <v>2075</v>
      </c>
    </row>
    <row r="680" spans="1:13" ht="50.1" hidden="1" customHeight="1" x14ac:dyDescent="0.3">
      <c r="A680" s="3" t="s">
        <v>2038</v>
      </c>
      <c r="B680" s="3"/>
      <c r="C680" s="3" t="s">
        <v>2039</v>
      </c>
      <c r="D680" s="3" t="s">
        <v>1052</v>
      </c>
      <c r="E680" s="3"/>
      <c r="F680" s="3"/>
      <c r="G680" s="3"/>
      <c r="H680" s="3" t="s">
        <v>39</v>
      </c>
      <c r="I680" s="3" t="s">
        <v>39</v>
      </c>
      <c r="J680" s="4" t="s">
        <v>941</v>
      </c>
      <c r="K680" s="4">
        <v>44</v>
      </c>
      <c r="L680" s="4">
        <f>K680/97*100</f>
        <v>45.360824742268044</v>
      </c>
      <c r="M680" s="3" t="s">
        <v>2075</v>
      </c>
    </row>
    <row r="681" spans="1:13" ht="50.1" hidden="1" customHeight="1" x14ac:dyDescent="0.3">
      <c r="A681" s="3" t="s">
        <v>2040</v>
      </c>
      <c r="B681" s="3" t="s">
        <v>2041</v>
      </c>
      <c r="C681" s="3" t="s">
        <v>2042</v>
      </c>
      <c r="D681" s="3" t="s">
        <v>186</v>
      </c>
      <c r="E681" s="3" t="s">
        <v>205</v>
      </c>
      <c r="F681" s="3" t="s">
        <v>32</v>
      </c>
      <c r="G681" s="3" t="s">
        <v>234</v>
      </c>
      <c r="H681" s="3" t="s">
        <v>41</v>
      </c>
      <c r="I681" s="3" t="s">
        <v>41</v>
      </c>
      <c r="J681" s="4" t="s">
        <v>113</v>
      </c>
      <c r="K681" s="4">
        <v>25</v>
      </c>
      <c r="L681" s="4">
        <f>K681/36*100</f>
        <v>69.444444444444443</v>
      </c>
      <c r="M681" s="3" t="s">
        <v>2072</v>
      </c>
    </row>
    <row r="682" spans="1:13" ht="50.1" hidden="1" customHeight="1" x14ac:dyDescent="0.3">
      <c r="A682" s="3" t="s">
        <v>2043</v>
      </c>
      <c r="B682" s="3" t="s">
        <v>2044</v>
      </c>
      <c r="C682" s="3" t="s">
        <v>2045</v>
      </c>
      <c r="D682" s="3" t="s">
        <v>169</v>
      </c>
      <c r="E682" s="3" t="s">
        <v>181</v>
      </c>
      <c r="F682" s="3" t="s">
        <v>32</v>
      </c>
      <c r="G682" s="3" t="s">
        <v>266</v>
      </c>
      <c r="H682" s="3" t="s">
        <v>69</v>
      </c>
      <c r="I682" s="3" t="s">
        <v>69</v>
      </c>
      <c r="J682" s="4" t="s">
        <v>182</v>
      </c>
      <c r="K682" s="4">
        <v>10</v>
      </c>
      <c r="L682" s="4">
        <f>K682/84*100</f>
        <v>11.904761904761903</v>
      </c>
      <c r="M682" s="3" t="s">
        <v>2075</v>
      </c>
    </row>
    <row r="683" spans="1:13" ht="50.1" hidden="1" customHeight="1" x14ac:dyDescent="0.3">
      <c r="A683" s="3" t="s">
        <v>2046</v>
      </c>
      <c r="B683" s="3"/>
      <c r="C683" s="3" t="s">
        <v>1176</v>
      </c>
      <c r="D683" s="3" t="s">
        <v>373</v>
      </c>
      <c r="E683" s="3"/>
      <c r="F683" s="3"/>
      <c r="G683" s="3"/>
      <c r="H683" s="3" t="s">
        <v>41</v>
      </c>
      <c r="I683" s="3" t="s">
        <v>41</v>
      </c>
      <c r="J683" s="4" t="s">
        <v>113</v>
      </c>
      <c r="K683" s="4">
        <v>25</v>
      </c>
      <c r="L683" s="4">
        <f>K683/36*100</f>
        <v>69.444444444444443</v>
      </c>
      <c r="M683" s="3" t="s">
        <v>2075</v>
      </c>
    </row>
    <row r="684" spans="1:13" ht="50.1" hidden="1" customHeight="1" x14ac:dyDescent="0.3">
      <c r="A684" s="3" t="s">
        <v>2047</v>
      </c>
      <c r="B684" s="3" t="s">
        <v>2048</v>
      </c>
      <c r="C684" s="3" t="s">
        <v>2049</v>
      </c>
      <c r="D684" s="3" t="s">
        <v>601</v>
      </c>
      <c r="E684" s="3" t="s">
        <v>164</v>
      </c>
      <c r="F684" s="3" t="s">
        <v>24</v>
      </c>
      <c r="G684" s="3" t="s">
        <v>140</v>
      </c>
      <c r="H684" s="3" t="s">
        <v>49</v>
      </c>
      <c r="I684" s="3" t="s">
        <v>49</v>
      </c>
      <c r="J684" s="4" t="s">
        <v>28</v>
      </c>
      <c r="K684" s="4">
        <v>19</v>
      </c>
      <c r="L684" s="4">
        <f>K684/41*100</f>
        <v>46.341463414634148</v>
      </c>
      <c r="M684" s="3" t="s">
        <v>2075</v>
      </c>
    </row>
    <row r="685" spans="1:13" ht="50.1" hidden="1" customHeight="1" x14ac:dyDescent="0.3">
      <c r="A685" s="3" t="s">
        <v>2050</v>
      </c>
      <c r="B685" s="3"/>
      <c r="C685" s="3" t="s">
        <v>279</v>
      </c>
      <c r="D685" s="3" t="s">
        <v>37</v>
      </c>
      <c r="E685" s="3"/>
      <c r="F685" s="3"/>
      <c r="G685" s="3"/>
      <c r="H685" s="3" t="s">
        <v>69</v>
      </c>
      <c r="I685" s="3" t="s">
        <v>69</v>
      </c>
      <c r="J685" s="4" t="s">
        <v>54</v>
      </c>
      <c r="K685" s="4">
        <v>22</v>
      </c>
      <c r="L685" s="4">
        <f>K685/84*100</f>
        <v>26.190476190476193</v>
      </c>
      <c r="M685" s="3" t="s">
        <v>2075</v>
      </c>
    </row>
    <row r="686" spans="1:13" ht="50.1" hidden="1" customHeight="1" x14ac:dyDescent="0.3">
      <c r="A686" s="3" t="s">
        <v>2051</v>
      </c>
      <c r="B686" s="3"/>
      <c r="C686" s="3" t="s">
        <v>2052</v>
      </c>
      <c r="D686" s="3" t="s">
        <v>403</v>
      </c>
      <c r="E686" s="3"/>
      <c r="F686" s="3"/>
      <c r="G686" s="3"/>
      <c r="H686" s="3" t="s">
        <v>62</v>
      </c>
      <c r="I686" s="3" t="s">
        <v>62</v>
      </c>
      <c r="J686" s="4" t="s">
        <v>44</v>
      </c>
      <c r="K686" s="4">
        <v>17</v>
      </c>
      <c r="L686" s="4">
        <f>K686/79*100</f>
        <v>21.518987341772153</v>
      </c>
      <c r="M686" s="3" t="s">
        <v>2075</v>
      </c>
    </row>
    <row r="687" spans="1:13" ht="50.1" hidden="1" customHeight="1" x14ac:dyDescent="0.3">
      <c r="A687" s="3" t="s">
        <v>2053</v>
      </c>
      <c r="B687" s="3"/>
      <c r="C687" s="3" t="s">
        <v>1913</v>
      </c>
      <c r="D687" s="3" t="s">
        <v>43</v>
      </c>
      <c r="E687" s="3"/>
      <c r="F687" s="3"/>
      <c r="G687" s="3"/>
      <c r="H687" s="3" t="s">
        <v>33</v>
      </c>
      <c r="I687" s="3" t="s">
        <v>33</v>
      </c>
      <c r="J687" s="4" t="s">
        <v>1231</v>
      </c>
      <c r="K687" s="4">
        <v>55</v>
      </c>
      <c r="L687" s="4">
        <f t="shared" ref="L687:L688" si="93">K687/100*100</f>
        <v>55.000000000000007</v>
      </c>
      <c r="M687" s="3" t="s">
        <v>2075</v>
      </c>
    </row>
    <row r="688" spans="1:13" ht="50.1" hidden="1" customHeight="1" x14ac:dyDescent="0.3">
      <c r="A688" s="3" t="s">
        <v>2054</v>
      </c>
      <c r="B688" s="3"/>
      <c r="C688" s="3" t="s">
        <v>820</v>
      </c>
      <c r="D688" s="3" t="s">
        <v>378</v>
      </c>
      <c r="E688" s="3"/>
      <c r="F688" s="3"/>
      <c r="G688" s="3"/>
      <c r="H688" s="3" t="s">
        <v>33</v>
      </c>
      <c r="I688" s="3" t="s">
        <v>33</v>
      </c>
      <c r="J688" s="4" t="s">
        <v>1915</v>
      </c>
      <c r="K688" s="4">
        <v>66</v>
      </c>
      <c r="L688" s="4">
        <f t="shared" si="93"/>
        <v>66</v>
      </c>
      <c r="M688" s="3" t="s">
        <v>2075</v>
      </c>
    </row>
    <row r="689" spans="1:13" ht="50.1" hidden="1" customHeight="1" x14ac:dyDescent="0.3">
      <c r="A689" s="3" t="s">
        <v>2055</v>
      </c>
      <c r="B689" s="3" t="s">
        <v>2056</v>
      </c>
      <c r="C689" s="3" t="s">
        <v>923</v>
      </c>
      <c r="D689" s="3" t="s">
        <v>60</v>
      </c>
      <c r="E689" s="3" t="s">
        <v>164</v>
      </c>
      <c r="F689" s="3" t="s">
        <v>24</v>
      </c>
      <c r="G689" s="3" t="s">
        <v>249</v>
      </c>
      <c r="H689" s="3" t="s">
        <v>62</v>
      </c>
      <c r="I689" s="3" t="s">
        <v>62</v>
      </c>
      <c r="J689" s="4" t="s">
        <v>63</v>
      </c>
      <c r="K689" s="4">
        <v>0</v>
      </c>
      <c r="L689" s="4">
        <f>K689/79*100</f>
        <v>0</v>
      </c>
      <c r="M689" s="3" t="s">
        <v>2075</v>
      </c>
    </row>
    <row r="690" spans="1:13" ht="50.1" hidden="1" customHeight="1" x14ac:dyDescent="0.3">
      <c r="A690" s="3" t="s">
        <v>2057</v>
      </c>
      <c r="B690" s="3" t="s">
        <v>2058</v>
      </c>
      <c r="C690" s="3" t="s">
        <v>399</v>
      </c>
      <c r="D690" s="3" t="s">
        <v>186</v>
      </c>
      <c r="E690" s="3" t="s">
        <v>205</v>
      </c>
      <c r="F690" s="3" t="s">
        <v>32</v>
      </c>
      <c r="G690" s="3" t="s">
        <v>130</v>
      </c>
      <c r="H690" s="3" t="s">
        <v>69</v>
      </c>
      <c r="I690" s="3" t="s">
        <v>69</v>
      </c>
      <c r="J690" s="4" t="s">
        <v>182</v>
      </c>
      <c r="K690" s="4">
        <v>10</v>
      </c>
      <c r="L690" s="4">
        <f t="shared" ref="L690:L692" si="94">K690/84*100</f>
        <v>11.904761904761903</v>
      </c>
      <c r="M690" s="3" t="s">
        <v>2075</v>
      </c>
    </row>
    <row r="691" spans="1:13" ht="50.1" hidden="1" customHeight="1" x14ac:dyDescent="0.3">
      <c r="A691" s="3" t="s">
        <v>2059</v>
      </c>
      <c r="B691" s="3" t="s">
        <v>2060</v>
      </c>
      <c r="C691" s="3" t="s">
        <v>86</v>
      </c>
      <c r="D691" s="3" t="s">
        <v>2061</v>
      </c>
      <c r="E691" s="3" t="s">
        <v>2062</v>
      </c>
      <c r="F691" s="3" t="s">
        <v>32</v>
      </c>
      <c r="G691" s="3" t="s">
        <v>25</v>
      </c>
      <c r="H691" s="3" t="s">
        <v>69</v>
      </c>
      <c r="I691" s="3" t="s">
        <v>69</v>
      </c>
      <c r="J691" s="4" t="s">
        <v>104</v>
      </c>
      <c r="K691" s="4">
        <v>32</v>
      </c>
      <c r="L691" s="4">
        <f t="shared" si="94"/>
        <v>38.095238095238095</v>
      </c>
      <c r="M691" s="3" t="s">
        <v>2075</v>
      </c>
    </row>
    <row r="692" spans="1:13" ht="50.1" hidden="1" customHeight="1" x14ac:dyDescent="0.3">
      <c r="A692" s="3" t="s">
        <v>2063</v>
      </c>
      <c r="B692" s="3" t="s">
        <v>2064</v>
      </c>
      <c r="C692" s="3" t="s">
        <v>2065</v>
      </c>
      <c r="D692" s="3" t="s">
        <v>2066</v>
      </c>
      <c r="E692" s="3" t="s">
        <v>2067</v>
      </c>
      <c r="F692" s="3" t="s">
        <v>24</v>
      </c>
      <c r="G692" s="3" t="s">
        <v>25</v>
      </c>
      <c r="H692" s="3" t="s">
        <v>74</v>
      </c>
      <c r="I692" s="3" t="s">
        <v>74</v>
      </c>
      <c r="J692" s="4" t="s">
        <v>288</v>
      </c>
      <c r="K692" s="4">
        <v>15</v>
      </c>
      <c r="L692" s="4">
        <f t="shared" si="94"/>
        <v>17.857142857142858</v>
      </c>
      <c r="M692" s="3" t="s">
        <v>2075</v>
      </c>
    </row>
    <row r="693" spans="1:13" ht="50.1" hidden="1" customHeight="1" x14ac:dyDescent="0.3">
      <c r="A693" s="3" t="s">
        <v>2068</v>
      </c>
      <c r="B693" s="3" t="s">
        <v>2069</v>
      </c>
      <c r="C693" s="3" t="s">
        <v>2070</v>
      </c>
      <c r="D693" s="3" t="s">
        <v>725</v>
      </c>
      <c r="E693" s="3" t="s">
        <v>187</v>
      </c>
      <c r="F693" s="3" t="s">
        <v>32</v>
      </c>
      <c r="G693" s="3" t="s">
        <v>119</v>
      </c>
      <c r="H693" s="3" t="s">
        <v>33</v>
      </c>
      <c r="I693" s="3" t="s">
        <v>33</v>
      </c>
      <c r="J693" s="4" t="s">
        <v>346</v>
      </c>
      <c r="K693" s="4">
        <v>56</v>
      </c>
      <c r="L693" s="4">
        <f>K693/100*100</f>
        <v>56.000000000000007</v>
      </c>
      <c r="M693" s="3" t="s">
        <v>2072</v>
      </c>
    </row>
    <row r="694" spans="1:13" ht="15.6" x14ac:dyDescent="0.3">
      <c r="M694" s="3"/>
    </row>
  </sheetData>
  <autoFilter ref="A8:M693">
    <filterColumn colId="6">
      <filters>
        <filter val="МАОУ АБАТСКАЯ СОШ № 2"/>
      </filters>
    </filterColumn>
    <filterColumn colId="12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2025-10-06T04:40:14Z</dcterms:created>
  <dcterms:modified xsi:type="dcterms:W3CDTF">2025-10-14T03:21:43Z</dcterms:modified>
</cp:coreProperties>
</file>